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icolas G\Documents\NGencours\HDL - THONON\DCE MOBILIERS\DCE\"/>
    </mc:Choice>
  </mc:AlternateContent>
  <bookViews>
    <workbookView xWindow="0" yWindow="0" windowWidth="23040" windowHeight="9120"/>
  </bookViews>
  <sheets>
    <sheet name="Feuil1" sheetId="1" r:id="rId1"/>
  </sheets>
  <definedNames>
    <definedName name="_xlnm.Print_Area" localSheetId="0">Feuil1!$B$1:$I$320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6" i="1" l="1"/>
  <c r="G313" i="1" l="1"/>
  <c r="H312" i="1" s="1"/>
  <c r="G301" i="1"/>
  <c r="H300" i="1" s="1"/>
  <c r="G258" i="1" l="1"/>
  <c r="H258" i="1" s="1"/>
  <c r="G241" i="1"/>
  <c r="G239" i="1"/>
  <c r="G238" i="1"/>
  <c r="G237" i="1"/>
  <c r="G236" i="1"/>
  <c r="G235" i="1"/>
  <c r="G90" i="1"/>
  <c r="H89" i="1" s="1"/>
  <c r="G87" i="1"/>
  <c r="G256" i="1"/>
  <c r="H255" i="1" s="1"/>
  <c r="G298" i="1"/>
  <c r="G297" i="1"/>
  <c r="G296" i="1"/>
  <c r="G295" i="1"/>
  <c r="G294" i="1"/>
  <c r="G293" i="1"/>
  <c r="G292" i="1"/>
  <c r="G291" i="1"/>
  <c r="G290" i="1"/>
  <c r="G289" i="1"/>
  <c r="G283" i="1"/>
  <c r="G282" i="1"/>
  <c r="G281" i="1"/>
  <c r="G280" i="1"/>
  <c r="G279" i="1"/>
  <c r="G278" i="1"/>
  <c r="G310" i="1"/>
  <c r="H309" i="1" s="1"/>
  <c r="G307" i="1"/>
  <c r="H306" i="1" s="1"/>
  <c r="G304" i="1"/>
  <c r="H303" i="1" s="1"/>
  <c r="G286" i="1"/>
  <c r="H285" i="1" s="1"/>
  <c r="G275" i="1"/>
  <c r="G274" i="1"/>
  <c r="G273" i="1"/>
  <c r="G272" i="1"/>
  <c r="G271" i="1"/>
  <c r="G270" i="1"/>
  <c r="G253" i="1"/>
  <c r="G251" i="1"/>
  <c r="G249" i="1"/>
  <c r="G247" i="1"/>
  <c r="G246" i="1"/>
  <c r="G245" i="1"/>
  <c r="G244" i="1"/>
  <c r="G243" i="1"/>
  <c r="G232" i="1"/>
  <c r="G230" i="1"/>
  <c r="G229" i="1"/>
  <c r="G228" i="1"/>
  <c r="G227" i="1"/>
  <c r="G226" i="1"/>
  <c r="G223" i="1"/>
  <c r="H223" i="1" s="1"/>
  <c r="G221" i="1"/>
  <c r="G219" i="1"/>
  <c r="G217" i="1"/>
  <c r="G216" i="1"/>
  <c r="G215" i="1"/>
  <c r="G214" i="1"/>
  <c r="G213" i="1"/>
  <c r="G210" i="1"/>
  <c r="G208" i="1"/>
  <c r="G207" i="1"/>
  <c r="G206" i="1"/>
  <c r="G205" i="1"/>
  <c r="G204" i="1"/>
  <c r="H203" i="1" s="1"/>
  <c r="G201" i="1"/>
  <c r="G199" i="1"/>
  <c r="G198" i="1"/>
  <c r="G197" i="1"/>
  <c r="G196" i="1"/>
  <c r="G195" i="1"/>
  <c r="G192" i="1"/>
  <c r="G190" i="1"/>
  <c r="G188" i="1"/>
  <c r="G187" i="1"/>
  <c r="G186" i="1"/>
  <c r="G185" i="1"/>
  <c r="G184" i="1"/>
  <c r="G181" i="1"/>
  <c r="G180" i="1"/>
  <c r="H179" i="1" s="1"/>
  <c r="G177" i="1"/>
  <c r="G175" i="1"/>
  <c r="G174" i="1"/>
  <c r="G173" i="1"/>
  <c r="G172" i="1"/>
  <c r="G171" i="1"/>
  <c r="G168" i="1"/>
  <c r="G166" i="1"/>
  <c r="G165" i="1"/>
  <c r="G164" i="1"/>
  <c r="G163" i="1"/>
  <c r="G162" i="1"/>
  <c r="G159" i="1"/>
  <c r="G157" i="1"/>
  <c r="G155" i="1"/>
  <c r="G154" i="1"/>
  <c r="G153" i="1"/>
  <c r="G152" i="1"/>
  <c r="G151" i="1"/>
  <c r="G148" i="1"/>
  <c r="G146" i="1"/>
  <c r="G145" i="1"/>
  <c r="G144" i="1"/>
  <c r="G143" i="1"/>
  <c r="G142" i="1"/>
  <c r="H141" i="1" s="1"/>
  <c r="G139" i="1"/>
  <c r="H139" i="1" s="1"/>
  <c r="G137" i="1"/>
  <c r="H137" i="1" s="1"/>
  <c r="G135" i="1"/>
  <c r="G132" i="1"/>
  <c r="G133" i="1"/>
  <c r="G131" i="1"/>
  <c r="G130" i="1"/>
  <c r="G129" i="1"/>
  <c r="H128" i="1" s="1"/>
  <c r="G126" i="1"/>
  <c r="G124" i="1"/>
  <c r="G123" i="1"/>
  <c r="G122" i="1"/>
  <c r="G121" i="1"/>
  <c r="G120" i="1"/>
  <c r="G117" i="1"/>
  <c r="G115" i="1"/>
  <c r="G114" i="1"/>
  <c r="G113" i="1"/>
  <c r="G112" i="1"/>
  <c r="G111" i="1"/>
  <c r="G108" i="1"/>
  <c r="G106" i="1"/>
  <c r="G105" i="1"/>
  <c r="G104" i="1"/>
  <c r="G103" i="1"/>
  <c r="G102" i="1"/>
  <c r="G99" i="1"/>
  <c r="G97" i="1"/>
  <c r="G96" i="1"/>
  <c r="G95" i="1"/>
  <c r="G94" i="1"/>
  <c r="G93" i="1"/>
  <c r="H92" i="1" s="1"/>
  <c r="G84" i="1"/>
  <c r="G83" i="1"/>
  <c r="G82" i="1"/>
  <c r="G81" i="1"/>
  <c r="G80" i="1"/>
  <c r="G79" i="1"/>
  <c r="G76" i="1"/>
  <c r="H76" i="1" s="1"/>
  <c r="G74" i="1"/>
  <c r="H74" i="1" s="1"/>
  <c r="G72" i="1"/>
  <c r="H72" i="1" s="1"/>
  <c r="H234" i="1" l="1"/>
  <c r="H78" i="1"/>
  <c r="H260" i="1" s="1"/>
  <c r="H261" i="1" s="1"/>
  <c r="H262" i="1" s="1"/>
  <c r="H119" i="1"/>
  <c r="H194" i="1"/>
  <c r="H170" i="1"/>
  <c r="H183" i="1"/>
  <c r="H242" i="1"/>
  <c r="H288" i="1"/>
  <c r="H161" i="1"/>
  <c r="H150" i="1"/>
  <c r="H212" i="1"/>
  <c r="H225" i="1"/>
  <c r="H277" i="1"/>
  <c r="H110" i="1"/>
  <c r="H269" i="1"/>
  <c r="H101" i="1"/>
</calcChain>
</file>

<file path=xl/sharedStrings.xml><?xml version="1.0" encoding="utf-8"?>
<sst xmlns="http://schemas.openxmlformats.org/spreadsheetml/2006/main" count="407" uniqueCount="136">
  <si>
    <t>N° Art.</t>
  </si>
  <si>
    <t>Unité</t>
  </si>
  <si>
    <t>Qté</t>
  </si>
  <si>
    <t>PU €HT</t>
  </si>
  <si>
    <t xml:space="preserve">                    </t>
  </si>
  <si>
    <t xml:space="preserve">CONSIGNATION DES RESEAUX ET OUVRAGES ELECTRIQUES ET DE PLOMBERIE </t>
  </si>
  <si>
    <t>DESCRIPTION</t>
  </si>
  <si>
    <t>Ens.</t>
  </si>
  <si>
    <t>2.1</t>
  </si>
  <si>
    <t xml:space="preserve">DEPOSE DES MOBILIERS EXISTANTS DANS LES LOCAUX CONCERNES </t>
  </si>
  <si>
    <t>2.2</t>
  </si>
  <si>
    <t xml:space="preserve">MEUBLE SOUS PLAN VASQUE EXISTANT DANS LOCAUX DE SOINS </t>
  </si>
  <si>
    <t>2.3</t>
  </si>
  <si>
    <t>U</t>
  </si>
  <si>
    <t>PLATEAU DE RESINE PHENOLIQUE</t>
  </si>
  <si>
    <t>ml</t>
  </si>
  <si>
    <t>2.4</t>
  </si>
  <si>
    <t>Longueur 2500 mm</t>
  </si>
  <si>
    <t>Longueur 1600 mm</t>
  </si>
  <si>
    <t>Longueur 3300 mm</t>
  </si>
  <si>
    <t>Longueur 3150 mm</t>
  </si>
  <si>
    <t>Longueur 2000 mm</t>
  </si>
  <si>
    <t>Longueur 1700 mm</t>
  </si>
  <si>
    <t>PLAN DE TRAVAIL FORMANT BUREAU</t>
  </si>
  <si>
    <t>2.5</t>
  </si>
  <si>
    <t>2.6</t>
  </si>
  <si>
    <t>MEUBLES BAS ET HAUT OFFICE CHIRURGIE UNITE 1 RDC</t>
  </si>
  <si>
    <t>Meuble bas</t>
  </si>
  <si>
    <t>Meuble haut</t>
  </si>
  <si>
    <t>Evier</t>
  </si>
  <si>
    <t>Robinetterie</t>
  </si>
  <si>
    <t>Electricité</t>
  </si>
  <si>
    <t>Plomberie</t>
  </si>
  <si>
    <t xml:space="preserve">MEUBLES BAS ET HAUT OFFICE CHIRURGIE UNITE 2 RDC </t>
  </si>
  <si>
    <t>2.7</t>
  </si>
  <si>
    <t>2.8</t>
  </si>
  <si>
    <t>MEUBLES BAS ET HAUT SALON DES FAMILLES RDC </t>
  </si>
  <si>
    <t>2.9</t>
  </si>
  <si>
    <t>MEUBLES BAS ET HAUT SALLE DETENTE CHIRURGIE UNITE 1 RDC </t>
  </si>
  <si>
    <t>2.10</t>
  </si>
  <si>
    <t>MEUBLES BAS ET HAUT SALLE DETENTE CHIRURGIE UNITE 2 RDC </t>
  </si>
  <si>
    <t>2.12</t>
  </si>
  <si>
    <t xml:space="preserve">MEUBLE HAUT BIBONNERIE PEDIATRIE R+1 </t>
  </si>
  <si>
    <t>2.13</t>
  </si>
  <si>
    <t>MEUBLES BAS ET HAUT OFFICE MATERNITE R+1 </t>
  </si>
  <si>
    <t>2.14</t>
  </si>
  <si>
    <t>MEUBLES BAS ET HAUT OFFICE PEDIATRIE R+1 </t>
  </si>
  <si>
    <t>Retour bas</t>
  </si>
  <si>
    <t>2.15</t>
  </si>
  <si>
    <t>MEUBLES BAS ET HAUT SALON DES FAMILLES NEONAT R+1 </t>
  </si>
  <si>
    <t>MEUBLES BAS ET HAUT SALON DETENTE PERSONNEL NEONAT R+1 </t>
  </si>
  <si>
    <t>2.16</t>
  </si>
  <si>
    <t>2.17</t>
  </si>
  <si>
    <t>MEUBLES BAS ET HAUT BIBERONNERIE NEONAT R+1</t>
  </si>
  <si>
    <t>2.18</t>
  </si>
  <si>
    <t>MEUBLES BAS ET HAUT SALLE DE RENCONTRES MATERNITE R+1</t>
  </si>
  <si>
    <t>Etagère</t>
  </si>
  <si>
    <t>MEUBLES BAS ET HAUT SALLE DE DETENTE PERSONNEL R+1 </t>
  </si>
  <si>
    <t>2.19</t>
  </si>
  <si>
    <t>2.20</t>
  </si>
  <si>
    <t>MEUBLES BAS ET HAUT OFFICE CGS R+2</t>
  </si>
  <si>
    <t>2.21</t>
  </si>
  <si>
    <t>MEUBLES BAS ET HAUT OFFICE MEDECINE R+2 </t>
  </si>
  <si>
    <t>2.22</t>
  </si>
  <si>
    <t>2.23</t>
  </si>
  <si>
    <t>MEUBLES BAS ET HAUT SALLE DE DETENTE PERSONNEL R+2</t>
  </si>
  <si>
    <t>2.24</t>
  </si>
  <si>
    <t>MEUBLES BAS ET HAUT SALLE DE VIE R+2 </t>
  </si>
  <si>
    <t>Meuble bas 1</t>
  </si>
  <si>
    <t>Meuble bas 2</t>
  </si>
  <si>
    <t>TOTAL €HT</t>
  </si>
  <si>
    <t>Total Art. €HT</t>
  </si>
  <si>
    <t>Sous total €HT</t>
  </si>
  <si>
    <t>TVA 20%</t>
  </si>
  <si>
    <t>TOTAL €TTC</t>
  </si>
  <si>
    <t>DPGF N° 01 _ MOBILIER ET AGENCEMENT INTERIEUR SUR MESURE</t>
  </si>
  <si>
    <t>PRO DCE</t>
  </si>
  <si>
    <r>
      <rPr>
        <b/>
        <sz val="9"/>
        <color theme="1"/>
        <rFont val="Arial Nova Cond"/>
        <family val="2"/>
      </rPr>
      <t>GROUPEMENT</t>
    </r>
    <r>
      <rPr>
        <sz val="9"/>
        <color theme="1"/>
        <rFont val="Arial Nova Cond"/>
        <family val="2"/>
      </rPr>
      <t xml:space="preserve"> GCC _ GARBIT BLONDEAU ARCHITECTE</t>
    </r>
  </si>
  <si>
    <t>DPGF LOT N° 01 MOBILIER ET AGENCEMENT INTERIEUR SUR MESURE</t>
  </si>
  <si>
    <t>HOPITAL GEORGES PIANTA</t>
  </si>
  <si>
    <t>MEUBLE ETAGERES CHAMBRE 1 ET 2 LITS LIT R+2 </t>
  </si>
  <si>
    <t>DPGF N° 01 _ OPTIONS MOBILIER ET AGENCEMENT INTERIEUR SUR MESURE</t>
  </si>
  <si>
    <t>OPTION n° 1</t>
  </si>
  <si>
    <t>Office alimentaire CHIRURGIE UNITE 1 RDC</t>
  </si>
  <si>
    <t>Office alimentaire CHIRURGIE UNITE 2 RDC</t>
  </si>
  <si>
    <t>Office alimentaire MATERNITE R+1</t>
  </si>
  <si>
    <t>Office alimentaire PEDIATRIE R+1</t>
  </si>
  <si>
    <t>Office alimentaire CGS R+2</t>
  </si>
  <si>
    <t>Office alimentaire MEDECINE R+2</t>
  </si>
  <si>
    <t>OPTION n° 2</t>
  </si>
  <si>
    <t>CACHE SIPHON</t>
  </si>
  <si>
    <t>AJOUT DE CACHES SIPHONS POUR MEUBLE SOUS PLAN VASQUE EXISTANT LOCAUX DE SOINS</t>
  </si>
  <si>
    <t>OPTION n° 3</t>
  </si>
  <si>
    <t xml:space="preserve">AJOUT DE PANNEAUX SPM DECOR BOIS </t>
  </si>
  <si>
    <t>OPTION n° 4</t>
  </si>
  <si>
    <t>AJOUT DE PANNEAUX SPM DECOR BOIS 240 x 70 cm DERRIERE PLACARDS CHAMBRES NIVEAUX RDC, R+1 ET R+2</t>
  </si>
  <si>
    <t xml:space="preserve">AJOUT DE PANNEAUX D'IMPOSTE MELAMINE DECOR BOIS </t>
  </si>
  <si>
    <t>AJOUT DE PANNEAUX D'IMPOSTE MELAMINE DECOR BOIS 110 x 32 cm AU DESSUS DES PLACARDS DES CHAMBRES NIVEAU R+2</t>
  </si>
  <si>
    <t>AJOUT DE PANNEAUX D'IMPOSTE MELAMINE DECOR BOIS 150 x 50 cm AU DESSUS DES PLACARDS DES CHAMBRES NIVEAU R+2</t>
  </si>
  <si>
    <t>REMPLACEMENT DES PLANS DE TRAVAIL STRATIFIE DES OFFICES PAR DES PLANS DE TRAVAIL EN RESINE PHENOLIQUE</t>
  </si>
  <si>
    <t xml:space="preserve">REMPLACEMENT DES PLANS DE TRAVAIL STRATIFIE DES OFFICES AVEC EVIER INOX PAR DES PLANS DE TRAVAIL AVEC EVIER ENCASTRE EN RESINE </t>
  </si>
  <si>
    <t>Meubles bas et haut salon des familles RDC</t>
  </si>
  <si>
    <t>Meubles bas et haut salle détente chirurgie 1 RDC</t>
  </si>
  <si>
    <t>Meubles bas et haut salle détente chirurgie 2 RDC</t>
  </si>
  <si>
    <t>Meubles bas et haut salon des familles Néonat R+1</t>
  </si>
  <si>
    <t>Meubles bas et haut salle détente Néonat R+1</t>
  </si>
  <si>
    <t>Meubles bas et haut salle rencontres  R+1</t>
  </si>
  <si>
    <t>Meubles bas et haut salle détente personnel R+1</t>
  </si>
  <si>
    <t>Meubles bas et haut salle détente personnel R+2</t>
  </si>
  <si>
    <t>2.25</t>
  </si>
  <si>
    <t>Meubles bas et haut salon des familles R+2</t>
  </si>
  <si>
    <t>2.26</t>
  </si>
  <si>
    <t>Meubles bas et haut salon de vie R+2</t>
  </si>
  <si>
    <t>OPTION n° 6</t>
  </si>
  <si>
    <t>2.27</t>
  </si>
  <si>
    <t>EQUIPEMENTS SALLES DE BAINS</t>
  </si>
  <si>
    <t>1600 + 1600 mm en angle</t>
  </si>
  <si>
    <t>3600 mm droit</t>
  </si>
  <si>
    <t>MEUBLES BAS ET HAUT SALON DES FAMILLES R+2</t>
  </si>
  <si>
    <t>2.28</t>
  </si>
  <si>
    <t>NETTOYAGE DE FIN DE CHANTIER</t>
  </si>
  <si>
    <t>Ens</t>
  </si>
  <si>
    <t>OPTION n° 5</t>
  </si>
  <si>
    <t>OPTION n° 7</t>
  </si>
  <si>
    <t>2.11</t>
  </si>
  <si>
    <t>OPTION n° 8</t>
  </si>
  <si>
    <t>MEUBLES ETAGERES CHAMBRES 1 et 2 lits R+2</t>
  </si>
  <si>
    <t>Fourniture et pose de meuble « étagères » pour chambres à 1 lit et 2 lits</t>
  </si>
  <si>
    <t>PLACARDS PEDIATRIE R+1</t>
  </si>
  <si>
    <t>OPTION n° 9</t>
  </si>
  <si>
    <t>POSE DE DIVERS ELEMENTS</t>
  </si>
  <si>
    <t>Ensemble</t>
  </si>
  <si>
    <t>2.29</t>
  </si>
  <si>
    <t>Distributeurs savon (fournis par Hôpitaux du Léman)
Distributeurs SHA (fournis par Hôpitaux du Léman)</t>
  </si>
  <si>
    <t>PLANS DE TRAVAIL FORMANT BUREAU</t>
  </si>
  <si>
    <t>04.07.2025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</si>
</sst>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scheme val="minor"/>
    </font>
    <font>
      <sz val="11"/>
      <color theme="1"/>
      <name val="Arial Nova Cond"/>
      <family val="2"/>
    </font>
    <font>
      <sz val="10"/>
      <color theme="1"/>
      <name val="Arial Nova Cond"/>
      <family val="2"/>
    </font>
    <font>
      <b/>
      <sz val="10"/>
      <color theme="1"/>
      <name val="Arial Nova Cond"/>
      <family val="2"/>
    </font>
    <font>
      <b/>
      <sz val="14"/>
      <color theme="1"/>
      <name val="Arial Nova Cond"/>
      <family val="2"/>
    </font>
    <font>
      <b/>
      <sz val="12"/>
      <color theme="1"/>
      <name val="Arial Nova Cond"/>
      <family val="2"/>
    </font>
    <font>
      <sz val="12"/>
      <color theme="1"/>
      <name val="Calibri"/>
      <family val="2"/>
      <scheme val="minor"/>
    </font>
    <font>
      <b/>
      <sz val="11"/>
      <color theme="1"/>
      <name val="Arial Nova Cond"/>
      <family val="2"/>
    </font>
    <font>
      <b/>
      <sz val="24"/>
      <color theme="0"/>
      <name val="Arial Nova Cond"/>
      <family val="2"/>
    </font>
    <font>
      <sz val="9"/>
      <color theme="1"/>
      <name val="Arial Nova Cond"/>
      <family val="2"/>
    </font>
    <font>
      <b/>
      <sz val="9"/>
      <color theme="1"/>
      <name val="Arial Nova Cond"/>
      <family val="2"/>
    </font>
    <font>
      <sz val="10"/>
      <color theme="1"/>
      <name val="Arial Nova Cond"/>
    </font>
    <font>
      <b/>
      <sz val="10"/>
      <color theme="1"/>
      <name val="Arial Nova Cond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0" xfId="0" applyFont="1"/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/>
    <xf numFmtId="4" fontId="2" fillId="0" borderId="3" xfId="0" applyNumberFormat="1" applyFont="1" applyBorder="1"/>
    <xf numFmtId="4" fontId="3" fillId="0" borderId="3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0" fillId="3" borderId="0" xfId="0" applyFill="1"/>
    <xf numFmtId="0" fontId="0" fillId="0" borderId="0" xfId="0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3" xfId="0" applyFont="1" applyBorder="1" applyAlignment="1">
      <alignment horizontal="left" vertical="center"/>
    </xf>
    <xf numFmtId="0" fontId="1" fillId="0" borderId="3" xfId="0" applyFont="1" applyBorder="1"/>
    <xf numFmtId="0" fontId="0" fillId="0" borderId="3" xfId="0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4" fontId="2" fillId="0" borderId="7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8" fillId="3" borderId="0" xfId="0" applyFont="1" applyFill="1" applyAlignment="1">
      <alignment horizontal="center" wrapText="1"/>
    </xf>
    <xf numFmtId="0" fontId="9" fillId="0" borderId="0" xfId="0" applyFont="1" applyAlignment="1">
      <alignment horizontal="right" vertical="center" indent="3"/>
    </xf>
    <xf numFmtId="0" fontId="2" fillId="0" borderId="0" xfId="0" applyFont="1" applyAlignment="1">
      <alignment horizontal="right" vertical="center" indent="3"/>
    </xf>
    <xf numFmtId="0" fontId="7" fillId="0" borderId="0" xfId="0" applyFont="1" applyAlignment="1">
      <alignment horizontal="right" vertical="center" wrapText="1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9:H313"/>
  <sheetViews>
    <sheetView tabSelected="1" view="pageBreakPreview" topLeftCell="A59" zoomScaleNormal="100" zoomScaleSheetLayoutView="100" workbookViewId="0">
      <selection activeCell="F66" sqref="F66"/>
    </sheetView>
  </sheetViews>
  <sheetFormatPr baseColWidth="10" defaultRowHeight="14.4"/>
  <cols>
    <col min="1" max="1" width="4.109375" customWidth="1"/>
    <col min="2" max="2" width="19.44140625" style="3" customWidth="1"/>
    <col min="3" max="3" width="43.5546875" style="2" customWidth="1"/>
    <col min="4" max="6" width="10.88671875" style="1"/>
    <col min="7" max="7" width="14.33203125" style="1" customWidth="1"/>
    <col min="8" max="8" width="15.109375" customWidth="1"/>
    <col min="9" max="9" width="4.109375" customWidth="1"/>
  </cols>
  <sheetData>
    <row r="59" spans="2:8" ht="15" customHeight="1">
      <c r="D59" s="56" t="s">
        <v>79</v>
      </c>
      <c r="E59" s="56"/>
      <c r="F59" s="56"/>
      <c r="G59" s="56"/>
      <c r="H59" s="54" t="s">
        <v>76</v>
      </c>
    </row>
    <row r="60" spans="2:8" ht="15" customHeight="1">
      <c r="H60" s="54"/>
    </row>
    <row r="61" spans="2:8" ht="15" customHeight="1">
      <c r="H61" s="54"/>
    </row>
    <row r="62" spans="2:8" ht="15" customHeight="1">
      <c r="B62" s="57" t="s">
        <v>78</v>
      </c>
      <c r="C62" s="57"/>
      <c r="D62" s="57"/>
      <c r="E62" s="57"/>
      <c r="F62" s="57"/>
      <c r="G62" s="57"/>
      <c r="H62" s="54"/>
    </row>
    <row r="63" spans="2:8">
      <c r="H63" s="27"/>
    </row>
    <row r="64" spans="2:8">
      <c r="H64" s="27"/>
    </row>
    <row r="65" spans="2:8">
      <c r="F65" s="55" t="s">
        <v>135</v>
      </c>
      <c r="G65" s="55"/>
      <c r="H65" s="27"/>
    </row>
    <row r="66" spans="2:8">
      <c r="H66" s="27"/>
    </row>
    <row r="67" spans="2:8">
      <c r="C67" s="55" t="s">
        <v>77</v>
      </c>
      <c r="D67" s="55"/>
      <c r="E67" s="55"/>
      <c r="F67" s="55"/>
      <c r="G67" s="55"/>
      <c r="H67" s="27"/>
    </row>
    <row r="70" spans="2:8" ht="17.399999999999999">
      <c r="B70" s="48" t="s">
        <v>75</v>
      </c>
      <c r="C70" s="49"/>
      <c r="D70" s="49"/>
      <c r="E70" s="49"/>
      <c r="F70" s="49"/>
      <c r="G70" s="49"/>
      <c r="H70" s="50"/>
    </row>
    <row r="71" spans="2:8" s="13" customFormat="1" ht="26.25" customHeight="1">
      <c r="B71" s="14" t="s">
        <v>0</v>
      </c>
      <c r="C71" s="15" t="s">
        <v>6</v>
      </c>
      <c r="D71" s="12" t="s">
        <v>1</v>
      </c>
      <c r="E71" s="12" t="s">
        <v>2</v>
      </c>
      <c r="F71" s="12" t="s">
        <v>3</v>
      </c>
      <c r="G71" s="12" t="s">
        <v>72</v>
      </c>
      <c r="H71" s="12" t="s">
        <v>71</v>
      </c>
    </row>
    <row r="72" spans="2:8" s="28" customFormat="1" ht="30" customHeight="1">
      <c r="B72" s="4" t="s">
        <v>8</v>
      </c>
      <c r="C72" s="11" t="s">
        <v>5</v>
      </c>
      <c r="D72" s="16" t="s">
        <v>7</v>
      </c>
      <c r="E72" s="16">
        <v>1</v>
      </c>
      <c r="F72" s="17">
        <v>0</v>
      </c>
      <c r="G72" s="17">
        <f>PRODUCT(E72:F72)</f>
        <v>0</v>
      </c>
      <c r="H72" s="22">
        <f>SUM(G72)</f>
        <v>0</v>
      </c>
    </row>
    <row r="73" spans="2:8">
      <c r="B73" s="4"/>
      <c r="C73" s="5" t="s">
        <v>4</v>
      </c>
      <c r="D73" s="16"/>
      <c r="E73" s="16"/>
      <c r="F73" s="16"/>
      <c r="G73" s="17"/>
      <c r="H73" s="22"/>
    </row>
    <row r="74" spans="2:8" s="28" customFormat="1" ht="30" customHeight="1">
      <c r="B74" s="4" t="s">
        <v>10</v>
      </c>
      <c r="C74" s="29" t="s">
        <v>9</v>
      </c>
      <c r="D74" s="16" t="s">
        <v>7</v>
      </c>
      <c r="E74" s="16">
        <v>1</v>
      </c>
      <c r="F74" s="17">
        <v>0</v>
      </c>
      <c r="G74" s="17">
        <f>PRODUCT(E74:F74)</f>
        <v>0</v>
      </c>
      <c r="H74" s="22">
        <f>SUM(G74)</f>
        <v>0</v>
      </c>
    </row>
    <row r="75" spans="2:8">
      <c r="B75" s="4"/>
      <c r="C75" s="5"/>
      <c r="D75" s="16"/>
      <c r="E75" s="16"/>
      <c r="F75" s="16"/>
      <c r="G75" s="17"/>
      <c r="H75" s="22"/>
    </row>
    <row r="76" spans="2:8" s="28" customFormat="1" ht="30" customHeight="1">
      <c r="B76" s="4" t="s">
        <v>12</v>
      </c>
      <c r="C76" s="11" t="s">
        <v>11</v>
      </c>
      <c r="D76" s="16" t="s">
        <v>13</v>
      </c>
      <c r="E76" s="16">
        <v>21</v>
      </c>
      <c r="F76" s="17">
        <v>0</v>
      </c>
      <c r="G76" s="17">
        <f>PRODUCT(E76:F76)</f>
        <v>0</v>
      </c>
      <c r="H76" s="22">
        <f>SUM(G76)</f>
        <v>0</v>
      </c>
    </row>
    <row r="77" spans="2:8">
      <c r="B77" s="4"/>
      <c r="C77" s="5"/>
      <c r="D77" s="16"/>
      <c r="E77" s="16"/>
      <c r="F77" s="16"/>
      <c r="G77" s="17"/>
      <c r="H77" s="22"/>
    </row>
    <row r="78" spans="2:8" s="28" customFormat="1" ht="30" customHeight="1">
      <c r="B78" s="4" t="s">
        <v>16</v>
      </c>
      <c r="C78" s="11" t="s">
        <v>14</v>
      </c>
      <c r="D78" s="16" t="s">
        <v>15</v>
      </c>
      <c r="E78" s="16"/>
      <c r="F78" s="16"/>
      <c r="G78" s="17"/>
      <c r="H78" s="22">
        <f>SUM(G79:G86)</f>
        <v>0</v>
      </c>
    </row>
    <row r="79" spans="2:8">
      <c r="B79" s="4"/>
      <c r="C79" s="7" t="s">
        <v>17</v>
      </c>
      <c r="D79" s="16"/>
      <c r="E79" s="16">
        <v>2</v>
      </c>
      <c r="F79" s="17">
        <v>0</v>
      </c>
      <c r="G79" s="17">
        <f t="shared" ref="G79:G84" si="0">PRODUCT(E79:F79)</f>
        <v>0</v>
      </c>
      <c r="H79" s="22"/>
    </row>
    <row r="80" spans="2:8">
      <c r="B80" s="4"/>
      <c r="C80" s="7" t="s">
        <v>18</v>
      </c>
      <c r="D80" s="16"/>
      <c r="E80" s="16">
        <v>2</v>
      </c>
      <c r="F80" s="17">
        <v>0</v>
      </c>
      <c r="G80" s="17">
        <f t="shared" si="0"/>
        <v>0</v>
      </c>
      <c r="H80" s="22"/>
    </row>
    <row r="81" spans="2:8">
      <c r="B81" s="4"/>
      <c r="C81" s="7" t="s">
        <v>19</v>
      </c>
      <c r="D81" s="16"/>
      <c r="E81" s="16">
        <v>1</v>
      </c>
      <c r="F81" s="17">
        <v>0</v>
      </c>
      <c r="G81" s="17">
        <f t="shared" si="0"/>
        <v>0</v>
      </c>
      <c r="H81" s="22"/>
    </row>
    <row r="82" spans="2:8">
      <c r="B82" s="4"/>
      <c r="C82" s="7" t="s">
        <v>20</v>
      </c>
      <c r="D82" s="16"/>
      <c r="E82" s="16">
        <v>2</v>
      </c>
      <c r="F82" s="17">
        <v>0</v>
      </c>
      <c r="G82" s="17">
        <f t="shared" si="0"/>
        <v>0</v>
      </c>
      <c r="H82" s="22"/>
    </row>
    <row r="83" spans="2:8">
      <c r="B83" s="4"/>
      <c r="C83" s="7" t="s">
        <v>21</v>
      </c>
      <c r="D83" s="16"/>
      <c r="E83" s="16">
        <v>1</v>
      </c>
      <c r="F83" s="17">
        <v>0</v>
      </c>
      <c r="G83" s="17">
        <f t="shared" si="0"/>
        <v>0</v>
      </c>
      <c r="H83" s="22"/>
    </row>
    <row r="84" spans="2:8">
      <c r="B84" s="4"/>
      <c r="C84" s="7" t="s">
        <v>22</v>
      </c>
      <c r="D84" s="16"/>
      <c r="E84" s="16">
        <v>1</v>
      </c>
      <c r="F84" s="17">
        <v>0</v>
      </c>
      <c r="G84" s="17">
        <f t="shared" si="0"/>
        <v>0</v>
      </c>
      <c r="H84" s="22"/>
    </row>
    <row r="85" spans="2:8">
      <c r="B85" s="4"/>
      <c r="C85" s="5"/>
      <c r="D85" s="16"/>
      <c r="E85" s="16"/>
      <c r="F85" s="16"/>
      <c r="G85" s="17"/>
      <c r="H85" s="22"/>
    </row>
    <row r="86" spans="2:8" s="28" customFormat="1" ht="30" customHeight="1">
      <c r="B86" s="4" t="s">
        <v>24</v>
      </c>
      <c r="C86" s="11" t="s">
        <v>134</v>
      </c>
      <c r="D86" s="16"/>
      <c r="E86" s="16"/>
      <c r="F86" s="17"/>
      <c r="G86" s="17"/>
      <c r="H86" s="22">
        <f>SUM(G87:G87)</f>
        <v>0</v>
      </c>
    </row>
    <row r="87" spans="2:8" s="42" customFormat="1" ht="15" customHeight="1">
      <c r="B87" s="40"/>
      <c r="C87" s="7" t="s">
        <v>116</v>
      </c>
      <c r="D87" s="16" t="s">
        <v>13</v>
      </c>
      <c r="E87" s="16">
        <v>1</v>
      </c>
      <c r="F87" s="17">
        <v>0</v>
      </c>
      <c r="G87" s="17">
        <f>PRODUCT(E87:F87)</f>
        <v>0</v>
      </c>
      <c r="H87" s="41"/>
    </row>
    <row r="88" spans="2:8" s="42" customFormat="1" ht="15" customHeight="1">
      <c r="B88" s="40"/>
      <c r="C88" s="7"/>
      <c r="D88" s="16"/>
      <c r="E88" s="16"/>
      <c r="F88" s="17"/>
      <c r="G88" s="17"/>
      <c r="H88" s="41"/>
    </row>
    <row r="89" spans="2:8" s="42" customFormat="1" ht="15" customHeight="1">
      <c r="B89" s="4" t="s">
        <v>25</v>
      </c>
      <c r="C89" s="11" t="s">
        <v>23</v>
      </c>
      <c r="D89" s="16"/>
      <c r="E89" s="16"/>
      <c r="F89" s="17"/>
      <c r="G89" s="17"/>
      <c r="H89" s="22">
        <f>G90</f>
        <v>0</v>
      </c>
    </row>
    <row r="90" spans="2:8" s="42" customFormat="1" ht="15" customHeight="1">
      <c r="B90" s="40"/>
      <c r="C90" s="7" t="s">
        <v>117</v>
      </c>
      <c r="D90" s="16" t="s">
        <v>13</v>
      </c>
      <c r="E90" s="16">
        <v>1</v>
      </c>
      <c r="F90" s="17">
        <v>0</v>
      </c>
      <c r="G90" s="17">
        <f>PRODUCT(E90:F90)</f>
        <v>0</v>
      </c>
      <c r="H90" s="41"/>
    </row>
    <row r="91" spans="2:8">
      <c r="B91" s="4"/>
      <c r="C91" s="5"/>
      <c r="D91" s="16"/>
      <c r="E91" s="16"/>
      <c r="F91" s="16"/>
      <c r="G91" s="17"/>
      <c r="H91" s="22"/>
    </row>
    <row r="92" spans="2:8" s="28" customFormat="1" ht="30" customHeight="1">
      <c r="B92" s="4" t="s">
        <v>34</v>
      </c>
      <c r="C92" s="29" t="s">
        <v>26</v>
      </c>
      <c r="D92" s="16"/>
      <c r="E92" s="16"/>
      <c r="F92" s="16"/>
      <c r="G92" s="17"/>
      <c r="H92" s="22">
        <f>SUM(G93:G99)</f>
        <v>0</v>
      </c>
    </row>
    <row r="93" spans="2:8">
      <c r="B93" s="4"/>
      <c r="C93" s="7" t="s">
        <v>27</v>
      </c>
      <c r="D93" s="16" t="s">
        <v>13</v>
      </c>
      <c r="E93" s="16">
        <v>1</v>
      </c>
      <c r="F93" s="17">
        <v>0</v>
      </c>
      <c r="G93" s="17">
        <f>PRODUCT(E93:F93)</f>
        <v>0</v>
      </c>
      <c r="H93" s="22"/>
    </row>
    <row r="94" spans="2:8">
      <c r="B94" s="4"/>
      <c r="C94" s="7" t="s">
        <v>29</v>
      </c>
      <c r="D94" s="16" t="s">
        <v>13</v>
      </c>
      <c r="E94" s="16">
        <v>1</v>
      </c>
      <c r="F94" s="17">
        <v>0</v>
      </c>
      <c r="G94" s="17">
        <f>PRODUCT(E94:F94)</f>
        <v>0</v>
      </c>
      <c r="H94" s="22"/>
    </row>
    <row r="95" spans="2:8">
      <c r="B95" s="4"/>
      <c r="C95" s="7" t="s">
        <v>30</v>
      </c>
      <c r="D95" s="16" t="s">
        <v>13</v>
      </c>
      <c r="E95" s="16">
        <v>1</v>
      </c>
      <c r="F95" s="17">
        <v>0</v>
      </c>
      <c r="G95" s="17">
        <f>PRODUCT(E95:F95)</f>
        <v>0</v>
      </c>
      <c r="H95" s="22"/>
    </row>
    <row r="96" spans="2:8">
      <c r="B96" s="4"/>
      <c r="C96" s="7" t="s">
        <v>31</v>
      </c>
      <c r="D96" s="16" t="s">
        <v>7</v>
      </c>
      <c r="E96" s="16">
        <v>1</v>
      </c>
      <c r="F96" s="17">
        <v>0</v>
      </c>
      <c r="G96" s="17">
        <f>PRODUCT(E96:F96)</f>
        <v>0</v>
      </c>
      <c r="H96" s="22"/>
    </row>
    <row r="97" spans="2:8">
      <c r="B97" s="4"/>
      <c r="C97" s="7" t="s">
        <v>32</v>
      </c>
      <c r="D97" s="16" t="s">
        <v>7</v>
      </c>
      <c r="E97" s="16">
        <v>1</v>
      </c>
      <c r="F97" s="17">
        <v>0</v>
      </c>
      <c r="G97" s="17">
        <f>PRODUCT(E97:F97)</f>
        <v>0</v>
      </c>
      <c r="H97" s="22"/>
    </row>
    <row r="98" spans="2:8">
      <c r="B98" s="4"/>
      <c r="C98" s="5"/>
      <c r="D98" s="16"/>
      <c r="E98" s="16"/>
      <c r="F98" s="16"/>
      <c r="G98" s="17"/>
      <c r="H98" s="22"/>
    </row>
    <row r="99" spans="2:8">
      <c r="B99" s="4"/>
      <c r="C99" s="7" t="s">
        <v>28</v>
      </c>
      <c r="D99" s="16" t="s">
        <v>13</v>
      </c>
      <c r="E99" s="16">
        <v>1</v>
      </c>
      <c r="F99" s="17">
        <v>0</v>
      </c>
      <c r="G99" s="17">
        <f>PRODUCT(E99:F99)</f>
        <v>0</v>
      </c>
      <c r="H99" s="22"/>
    </row>
    <row r="100" spans="2:8">
      <c r="B100" s="4"/>
      <c r="C100" s="5"/>
      <c r="D100" s="16"/>
      <c r="E100" s="16"/>
      <c r="F100" s="16"/>
      <c r="G100" s="17"/>
      <c r="H100" s="22"/>
    </row>
    <row r="101" spans="2:8" s="28" customFormat="1" ht="30" customHeight="1">
      <c r="B101" s="4" t="s">
        <v>35</v>
      </c>
      <c r="C101" s="29" t="s">
        <v>33</v>
      </c>
      <c r="D101" s="16"/>
      <c r="E101" s="16"/>
      <c r="F101" s="16"/>
      <c r="G101" s="17"/>
      <c r="H101" s="22">
        <f>SUM(G102:G108)</f>
        <v>0</v>
      </c>
    </row>
    <row r="102" spans="2:8">
      <c r="B102" s="4"/>
      <c r="C102" s="7" t="s">
        <v>27</v>
      </c>
      <c r="D102" s="16" t="s">
        <v>13</v>
      </c>
      <c r="E102" s="16">
        <v>1</v>
      </c>
      <c r="F102" s="17">
        <v>0</v>
      </c>
      <c r="G102" s="17">
        <f>PRODUCT(E102:F102)</f>
        <v>0</v>
      </c>
      <c r="H102" s="22"/>
    </row>
    <row r="103" spans="2:8">
      <c r="B103" s="4"/>
      <c r="C103" s="7" t="s">
        <v>29</v>
      </c>
      <c r="D103" s="16" t="s">
        <v>13</v>
      </c>
      <c r="E103" s="16">
        <v>1</v>
      </c>
      <c r="F103" s="17">
        <v>0</v>
      </c>
      <c r="G103" s="17">
        <f>PRODUCT(E104:F104)</f>
        <v>0</v>
      </c>
      <c r="H103" s="22"/>
    </row>
    <row r="104" spans="2:8">
      <c r="B104" s="4"/>
      <c r="C104" s="7" t="s">
        <v>30</v>
      </c>
      <c r="D104" s="16" t="s">
        <v>13</v>
      </c>
      <c r="E104" s="16">
        <v>1</v>
      </c>
      <c r="F104" s="17">
        <v>0</v>
      </c>
      <c r="G104" s="17">
        <f>PRODUCT(E105:F105)</f>
        <v>0</v>
      </c>
      <c r="H104" s="22"/>
    </row>
    <row r="105" spans="2:8">
      <c r="B105" s="4"/>
      <c r="C105" s="7" t="s">
        <v>31</v>
      </c>
      <c r="D105" s="16" t="s">
        <v>7</v>
      </c>
      <c r="E105" s="16">
        <v>1</v>
      </c>
      <c r="F105" s="17">
        <v>0</v>
      </c>
      <c r="G105" s="17">
        <f>PRODUCT(E106:F106)</f>
        <v>0</v>
      </c>
      <c r="H105" s="22"/>
    </row>
    <row r="106" spans="2:8">
      <c r="B106" s="4"/>
      <c r="C106" s="7" t="s">
        <v>32</v>
      </c>
      <c r="D106" s="16" t="s">
        <v>7</v>
      </c>
      <c r="E106" s="16">
        <v>1</v>
      </c>
      <c r="F106" s="17">
        <v>0</v>
      </c>
      <c r="G106" s="17">
        <f>PRODUCT(E106:F106)</f>
        <v>0</v>
      </c>
      <c r="H106" s="22"/>
    </row>
    <row r="107" spans="2:8">
      <c r="B107" s="4"/>
      <c r="C107" s="5"/>
      <c r="D107" s="16"/>
      <c r="E107" s="16"/>
      <c r="F107" s="16"/>
      <c r="G107" s="17"/>
      <c r="H107" s="22"/>
    </row>
    <row r="108" spans="2:8">
      <c r="B108" s="4"/>
      <c r="C108" s="7" t="s">
        <v>28</v>
      </c>
      <c r="D108" s="16" t="s">
        <v>13</v>
      </c>
      <c r="E108" s="16">
        <v>1</v>
      </c>
      <c r="F108" s="17">
        <v>0</v>
      </c>
      <c r="G108" s="17">
        <f>PRODUCT(E108:F108)</f>
        <v>0</v>
      </c>
      <c r="H108" s="22"/>
    </row>
    <row r="109" spans="2:8">
      <c r="B109" s="4"/>
      <c r="C109" s="5"/>
      <c r="D109" s="16"/>
      <c r="E109" s="16"/>
      <c r="F109" s="16"/>
      <c r="G109" s="17"/>
      <c r="H109" s="22"/>
    </row>
    <row r="110" spans="2:8" s="28" customFormat="1" ht="30" customHeight="1">
      <c r="B110" s="4" t="s">
        <v>37</v>
      </c>
      <c r="C110" s="29" t="s">
        <v>36</v>
      </c>
      <c r="D110" s="16"/>
      <c r="E110" s="16"/>
      <c r="F110" s="16"/>
      <c r="G110" s="17"/>
      <c r="H110" s="22">
        <f>SUM(G111:G117)</f>
        <v>0</v>
      </c>
    </row>
    <row r="111" spans="2:8">
      <c r="B111" s="4"/>
      <c r="C111" s="7" t="s">
        <v>27</v>
      </c>
      <c r="D111" s="16" t="s">
        <v>13</v>
      </c>
      <c r="E111" s="16">
        <v>1</v>
      </c>
      <c r="F111" s="17">
        <v>0</v>
      </c>
      <c r="G111" s="17">
        <f>PRODUCT(E111:F111)</f>
        <v>0</v>
      </c>
      <c r="H111" s="22"/>
    </row>
    <row r="112" spans="2:8">
      <c r="B112" s="4"/>
      <c r="C112" s="7" t="s">
        <v>29</v>
      </c>
      <c r="D112" s="16" t="s">
        <v>13</v>
      </c>
      <c r="E112" s="16">
        <v>1</v>
      </c>
      <c r="F112" s="17">
        <v>0</v>
      </c>
      <c r="G112" s="17">
        <f>PRODUCT(E112:F112)</f>
        <v>0</v>
      </c>
      <c r="H112" s="22"/>
    </row>
    <row r="113" spans="2:8">
      <c r="B113" s="4"/>
      <c r="C113" s="7" t="s">
        <v>30</v>
      </c>
      <c r="D113" s="16" t="s">
        <v>13</v>
      </c>
      <c r="E113" s="16">
        <v>1</v>
      </c>
      <c r="F113" s="17">
        <v>0</v>
      </c>
      <c r="G113" s="17">
        <f>PRODUCT(E113:F113)</f>
        <v>0</v>
      </c>
      <c r="H113" s="22"/>
    </row>
    <row r="114" spans="2:8">
      <c r="B114" s="4"/>
      <c r="C114" s="7" t="s">
        <v>31</v>
      </c>
      <c r="D114" s="16" t="s">
        <v>7</v>
      </c>
      <c r="E114" s="16">
        <v>1</v>
      </c>
      <c r="F114" s="17">
        <v>0</v>
      </c>
      <c r="G114" s="17">
        <f>PRODUCT(E114:F114)</f>
        <v>0</v>
      </c>
      <c r="H114" s="22"/>
    </row>
    <row r="115" spans="2:8">
      <c r="B115" s="4"/>
      <c r="C115" s="7" t="s">
        <v>32</v>
      </c>
      <c r="D115" s="16" t="s">
        <v>7</v>
      </c>
      <c r="E115" s="16">
        <v>1</v>
      </c>
      <c r="F115" s="17">
        <v>0</v>
      </c>
      <c r="G115" s="17">
        <f>PRODUCT(E115:F115)</f>
        <v>0</v>
      </c>
      <c r="H115" s="22"/>
    </row>
    <row r="116" spans="2:8">
      <c r="B116" s="4"/>
      <c r="C116" s="5"/>
      <c r="D116" s="16"/>
      <c r="E116" s="16"/>
      <c r="F116" s="16"/>
      <c r="G116" s="17"/>
      <c r="H116" s="22"/>
    </row>
    <row r="117" spans="2:8">
      <c r="B117" s="4"/>
      <c r="C117" s="7" t="s">
        <v>28</v>
      </c>
      <c r="D117" s="16" t="s">
        <v>13</v>
      </c>
      <c r="E117" s="16">
        <v>1</v>
      </c>
      <c r="F117" s="17">
        <v>0</v>
      </c>
      <c r="G117" s="17">
        <f>PRODUCT(E117:F117)</f>
        <v>0</v>
      </c>
      <c r="H117" s="22"/>
    </row>
    <row r="118" spans="2:8">
      <c r="B118" s="4"/>
      <c r="C118" s="5"/>
      <c r="D118" s="16"/>
      <c r="E118" s="16"/>
      <c r="F118" s="16"/>
      <c r="G118" s="17"/>
      <c r="H118" s="22"/>
    </row>
    <row r="119" spans="2:8" s="28" customFormat="1" ht="30" customHeight="1">
      <c r="B119" s="4" t="s">
        <v>39</v>
      </c>
      <c r="C119" s="29" t="s">
        <v>38</v>
      </c>
      <c r="D119" s="16"/>
      <c r="E119" s="16"/>
      <c r="F119" s="16"/>
      <c r="G119" s="17"/>
      <c r="H119" s="22">
        <f>SUM(G120:G126)</f>
        <v>0</v>
      </c>
    </row>
    <row r="120" spans="2:8">
      <c r="B120" s="4"/>
      <c r="C120" s="7" t="s">
        <v>27</v>
      </c>
      <c r="D120" s="16" t="s">
        <v>13</v>
      </c>
      <c r="E120" s="16">
        <v>1</v>
      </c>
      <c r="F120" s="17">
        <v>0</v>
      </c>
      <c r="G120" s="17">
        <f>PRODUCT(E120:F120)</f>
        <v>0</v>
      </c>
      <c r="H120" s="22"/>
    </row>
    <row r="121" spans="2:8">
      <c r="B121" s="4"/>
      <c r="C121" s="7" t="s">
        <v>29</v>
      </c>
      <c r="D121" s="16" t="s">
        <v>13</v>
      </c>
      <c r="E121" s="16">
        <v>1</v>
      </c>
      <c r="F121" s="17">
        <v>0</v>
      </c>
      <c r="G121" s="17">
        <f>PRODUCT(E121:F121)</f>
        <v>0</v>
      </c>
      <c r="H121" s="22"/>
    </row>
    <row r="122" spans="2:8">
      <c r="B122" s="4"/>
      <c r="C122" s="7" t="s">
        <v>30</v>
      </c>
      <c r="D122" s="16" t="s">
        <v>13</v>
      </c>
      <c r="E122" s="16">
        <v>1</v>
      </c>
      <c r="F122" s="17">
        <v>0</v>
      </c>
      <c r="G122" s="17">
        <f>PRODUCT(E122:F122)</f>
        <v>0</v>
      </c>
      <c r="H122" s="22"/>
    </row>
    <row r="123" spans="2:8">
      <c r="B123" s="4"/>
      <c r="C123" s="7" t="s">
        <v>31</v>
      </c>
      <c r="D123" s="16" t="s">
        <v>7</v>
      </c>
      <c r="E123" s="16">
        <v>1</v>
      </c>
      <c r="F123" s="17">
        <v>0</v>
      </c>
      <c r="G123" s="17">
        <f>PRODUCT(E123:F123)</f>
        <v>0</v>
      </c>
      <c r="H123" s="22"/>
    </row>
    <row r="124" spans="2:8">
      <c r="B124" s="4"/>
      <c r="C124" s="7" t="s">
        <v>32</v>
      </c>
      <c r="D124" s="16" t="s">
        <v>7</v>
      </c>
      <c r="E124" s="16">
        <v>1</v>
      </c>
      <c r="F124" s="17">
        <v>0</v>
      </c>
      <c r="G124" s="17">
        <f>PRODUCT(E124:F124)</f>
        <v>0</v>
      </c>
      <c r="H124" s="22"/>
    </row>
    <row r="125" spans="2:8">
      <c r="B125" s="4"/>
      <c r="C125" s="5"/>
      <c r="D125" s="16"/>
      <c r="E125" s="16"/>
      <c r="F125" s="16"/>
      <c r="G125" s="17"/>
      <c r="H125" s="22"/>
    </row>
    <row r="126" spans="2:8">
      <c r="B126" s="4"/>
      <c r="C126" s="7" t="s">
        <v>28</v>
      </c>
      <c r="D126" s="16" t="s">
        <v>13</v>
      </c>
      <c r="E126" s="16">
        <v>1</v>
      </c>
      <c r="F126" s="17">
        <v>0</v>
      </c>
      <c r="G126" s="17">
        <f>PRODUCT(E126:F126)</f>
        <v>0</v>
      </c>
      <c r="H126" s="22"/>
    </row>
    <row r="127" spans="2:8">
      <c r="B127" s="4"/>
      <c r="C127" s="5"/>
      <c r="D127" s="16"/>
      <c r="E127" s="16"/>
      <c r="F127" s="16"/>
      <c r="G127" s="17"/>
      <c r="H127" s="22"/>
    </row>
    <row r="128" spans="2:8" s="28" customFormat="1" ht="30" customHeight="1">
      <c r="B128" s="4" t="s">
        <v>124</v>
      </c>
      <c r="C128" s="29" t="s">
        <v>40</v>
      </c>
      <c r="D128" s="16"/>
      <c r="E128" s="16"/>
      <c r="F128" s="16"/>
      <c r="G128" s="17"/>
      <c r="H128" s="22">
        <f>SUM(G129:G135)</f>
        <v>0</v>
      </c>
    </row>
    <row r="129" spans="2:8">
      <c r="B129" s="4"/>
      <c r="C129" s="7" t="s">
        <v>27</v>
      </c>
      <c r="D129" s="16" t="s">
        <v>13</v>
      </c>
      <c r="E129" s="16">
        <v>1</v>
      </c>
      <c r="F129" s="17">
        <v>0</v>
      </c>
      <c r="G129" s="17">
        <f>PRODUCT(E129:F129)</f>
        <v>0</v>
      </c>
      <c r="H129" s="22"/>
    </row>
    <row r="130" spans="2:8">
      <c r="B130" s="4"/>
      <c r="C130" s="7" t="s">
        <v>29</v>
      </c>
      <c r="D130" s="16" t="s">
        <v>13</v>
      </c>
      <c r="E130" s="16">
        <v>1</v>
      </c>
      <c r="F130" s="17">
        <v>0</v>
      </c>
      <c r="G130" s="17">
        <f>PRODUCT(E130:F130)</f>
        <v>0</v>
      </c>
      <c r="H130" s="22"/>
    </row>
    <row r="131" spans="2:8">
      <c r="B131" s="4"/>
      <c r="C131" s="7" t="s">
        <v>30</v>
      </c>
      <c r="D131" s="16" t="s">
        <v>13</v>
      </c>
      <c r="E131" s="16">
        <v>1</v>
      </c>
      <c r="F131" s="17">
        <v>0</v>
      </c>
      <c r="G131" s="17">
        <f>PRODUCT(E131:F131)</f>
        <v>0</v>
      </c>
      <c r="H131" s="22"/>
    </row>
    <row r="132" spans="2:8">
      <c r="B132" s="4"/>
      <c r="C132" s="7" t="s">
        <v>31</v>
      </c>
      <c r="D132" s="16" t="s">
        <v>7</v>
      </c>
      <c r="E132" s="16">
        <v>1</v>
      </c>
      <c r="F132" s="17">
        <v>0</v>
      </c>
      <c r="G132" s="17">
        <f>PRODUCT(E132:F132)</f>
        <v>0</v>
      </c>
      <c r="H132" s="22"/>
    </row>
    <row r="133" spans="2:8">
      <c r="B133" s="4"/>
      <c r="C133" s="7" t="s">
        <v>32</v>
      </c>
      <c r="D133" s="16" t="s">
        <v>7</v>
      </c>
      <c r="E133" s="16">
        <v>1</v>
      </c>
      <c r="F133" s="17">
        <v>0</v>
      </c>
      <c r="G133" s="17">
        <f>PRODUCT(E133:F133)</f>
        <v>0</v>
      </c>
      <c r="H133" s="22"/>
    </row>
    <row r="134" spans="2:8">
      <c r="B134" s="4"/>
      <c r="C134" s="5"/>
      <c r="D134" s="16"/>
      <c r="E134" s="16"/>
      <c r="F134" s="16"/>
      <c r="G134" s="17"/>
      <c r="H134" s="22"/>
    </row>
    <row r="135" spans="2:8">
      <c r="B135" s="4"/>
      <c r="C135" s="7" t="s">
        <v>28</v>
      </c>
      <c r="D135" s="16" t="s">
        <v>13</v>
      </c>
      <c r="E135" s="16">
        <v>1</v>
      </c>
      <c r="F135" s="17">
        <v>0</v>
      </c>
      <c r="G135" s="17">
        <f>PRODUCT(E135:F135)</f>
        <v>0</v>
      </c>
      <c r="H135" s="22"/>
    </row>
    <row r="136" spans="2:8">
      <c r="B136" s="4"/>
      <c r="C136" s="5"/>
      <c r="D136" s="16"/>
      <c r="E136" s="16"/>
      <c r="F136" s="16"/>
      <c r="G136" s="17"/>
      <c r="H136" s="22"/>
    </row>
    <row r="137" spans="2:8" s="28" customFormat="1" ht="30" customHeight="1">
      <c r="B137" s="4" t="s">
        <v>41</v>
      </c>
      <c r="C137" s="29" t="s">
        <v>128</v>
      </c>
      <c r="D137" s="16" t="s">
        <v>13</v>
      </c>
      <c r="E137" s="16">
        <v>4</v>
      </c>
      <c r="F137" s="17">
        <v>0</v>
      </c>
      <c r="G137" s="17">
        <f>PRODUCT(E137:F137)</f>
        <v>0</v>
      </c>
      <c r="H137" s="22">
        <f>SUM(G137)</f>
        <v>0</v>
      </c>
    </row>
    <row r="138" spans="2:8">
      <c r="B138" s="4"/>
      <c r="C138" s="5"/>
      <c r="D138" s="16"/>
      <c r="E138" s="16"/>
      <c r="F138" s="16"/>
      <c r="G138" s="17"/>
      <c r="H138" s="22"/>
    </row>
    <row r="139" spans="2:8" s="28" customFormat="1" ht="30" customHeight="1">
      <c r="B139" s="4" t="s">
        <v>43</v>
      </c>
      <c r="C139" s="29" t="s">
        <v>42</v>
      </c>
      <c r="D139" s="16" t="s">
        <v>13</v>
      </c>
      <c r="E139" s="16">
        <v>1</v>
      </c>
      <c r="F139" s="17">
        <v>0</v>
      </c>
      <c r="G139" s="17">
        <f>PRODUCT(E139:F139)</f>
        <v>0</v>
      </c>
      <c r="H139" s="22">
        <f>SUM(G139)</f>
        <v>0</v>
      </c>
    </row>
    <row r="140" spans="2:8">
      <c r="B140" s="4"/>
      <c r="C140" s="5"/>
      <c r="D140" s="16"/>
      <c r="E140" s="16"/>
      <c r="F140" s="16"/>
      <c r="G140" s="17"/>
      <c r="H140" s="22"/>
    </row>
    <row r="141" spans="2:8" s="28" customFormat="1" ht="30" customHeight="1">
      <c r="B141" s="4" t="s">
        <v>45</v>
      </c>
      <c r="C141" s="29" t="s">
        <v>44</v>
      </c>
      <c r="D141" s="16"/>
      <c r="E141" s="16"/>
      <c r="F141" s="16"/>
      <c r="G141" s="17"/>
      <c r="H141" s="22">
        <f>SUM(G142:G148)</f>
        <v>0</v>
      </c>
    </row>
    <row r="142" spans="2:8">
      <c r="B142" s="4"/>
      <c r="C142" s="7" t="s">
        <v>27</v>
      </c>
      <c r="D142" s="16" t="s">
        <v>13</v>
      </c>
      <c r="E142" s="16">
        <v>1</v>
      </c>
      <c r="F142" s="17">
        <v>0</v>
      </c>
      <c r="G142" s="17">
        <f>PRODUCT(E142:F142)</f>
        <v>0</v>
      </c>
      <c r="H142" s="22"/>
    </row>
    <row r="143" spans="2:8">
      <c r="B143" s="4"/>
      <c r="C143" s="7" t="s">
        <v>29</v>
      </c>
      <c r="D143" s="16" t="s">
        <v>13</v>
      </c>
      <c r="E143" s="16">
        <v>1</v>
      </c>
      <c r="F143" s="17">
        <v>0</v>
      </c>
      <c r="G143" s="17">
        <f>PRODUCT(E143:F143)</f>
        <v>0</v>
      </c>
      <c r="H143" s="22"/>
    </row>
    <row r="144" spans="2:8">
      <c r="B144" s="4"/>
      <c r="C144" s="7" t="s">
        <v>30</v>
      </c>
      <c r="D144" s="16" t="s">
        <v>13</v>
      </c>
      <c r="E144" s="16">
        <v>1</v>
      </c>
      <c r="F144" s="17">
        <v>0</v>
      </c>
      <c r="G144" s="17">
        <f>PRODUCT(E144:F144)</f>
        <v>0</v>
      </c>
      <c r="H144" s="22"/>
    </row>
    <row r="145" spans="2:8">
      <c r="B145" s="4"/>
      <c r="C145" s="7" t="s">
        <v>31</v>
      </c>
      <c r="D145" s="16" t="s">
        <v>7</v>
      </c>
      <c r="E145" s="16">
        <v>1</v>
      </c>
      <c r="F145" s="17">
        <v>0</v>
      </c>
      <c r="G145" s="17">
        <f>PRODUCT(E145:F145)</f>
        <v>0</v>
      </c>
      <c r="H145" s="22"/>
    </row>
    <row r="146" spans="2:8">
      <c r="B146" s="4"/>
      <c r="C146" s="7" t="s">
        <v>32</v>
      </c>
      <c r="D146" s="16" t="s">
        <v>7</v>
      </c>
      <c r="E146" s="16">
        <v>1</v>
      </c>
      <c r="F146" s="17">
        <v>0</v>
      </c>
      <c r="G146" s="17">
        <f>PRODUCT(E146:F146)</f>
        <v>0</v>
      </c>
      <c r="H146" s="22"/>
    </row>
    <row r="147" spans="2:8">
      <c r="B147" s="4"/>
      <c r="C147" s="5"/>
      <c r="D147" s="16"/>
      <c r="E147" s="16"/>
      <c r="F147" s="16"/>
      <c r="G147" s="17"/>
      <c r="H147" s="22"/>
    </row>
    <row r="148" spans="2:8">
      <c r="B148" s="4"/>
      <c r="C148" s="7" t="s">
        <v>28</v>
      </c>
      <c r="D148" s="16" t="s">
        <v>13</v>
      </c>
      <c r="E148" s="16">
        <v>1</v>
      </c>
      <c r="F148" s="17">
        <v>0</v>
      </c>
      <c r="G148" s="17">
        <f>PRODUCT(E148:F148)</f>
        <v>0</v>
      </c>
      <c r="H148" s="22"/>
    </row>
    <row r="149" spans="2:8">
      <c r="B149" s="4"/>
      <c r="C149" s="5"/>
      <c r="D149" s="16"/>
      <c r="E149" s="16"/>
      <c r="F149" s="16"/>
      <c r="G149" s="17"/>
      <c r="H149" s="22"/>
    </row>
    <row r="150" spans="2:8" s="28" customFormat="1" ht="30" customHeight="1">
      <c r="B150" s="4" t="s">
        <v>48</v>
      </c>
      <c r="C150" s="29" t="s">
        <v>46</v>
      </c>
      <c r="D150" s="16"/>
      <c r="E150" s="16"/>
      <c r="F150" s="16"/>
      <c r="G150" s="17"/>
      <c r="H150" s="22">
        <f>SUM(G151:G159)</f>
        <v>0</v>
      </c>
    </row>
    <row r="151" spans="2:8">
      <c r="B151" s="4"/>
      <c r="C151" s="7" t="s">
        <v>27</v>
      </c>
      <c r="D151" s="16" t="s">
        <v>13</v>
      </c>
      <c r="E151" s="16">
        <v>1</v>
      </c>
      <c r="F151" s="17">
        <v>0</v>
      </c>
      <c r="G151" s="17">
        <f>PRODUCT(E151:F151)</f>
        <v>0</v>
      </c>
      <c r="H151" s="22"/>
    </row>
    <row r="152" spans="2:8">
      <c r="B152" s="4"/>
      <c r="C152" s="7" t="s">
        <v>29</v>
      </c>
      <c r="D152" s="16" t="s">
        <v>13</v>
      </c>
      <c r="E152" s="16">
        <v>1</v>
      </c>
      <c r="F152" s="17">
        <v>0</v>
      </c>
      <c r="G152" s="17">
        <f>PRODUCT(E152:F152)</f>
        <v>0</v>
      </c>
      <c r="H152" s="22"/>
    </row>
    <row r="153" spans="2:8">
      <c r="B153" s="4"/>
      <c r="C153" s="7" t="s">
        <v>30</v>
      </c>
      <c r="D153" s="16" t="s">
        <v>13</v>
      </c>
      <c r="E153" s="16">
        <v>1</v>
      </c>
      <c r="F153" s="17">
        <v>0</v>
      </c>
      <c r="G153" s="17">
        <f>PRODUCT(E153:F153)</f>
        <v>0</v>
      </c>
      <c r="H153" s="22"/>
    </row>
    <row r="154" spans="2:8">
      <c r="B154" s="4"/>
      <c r="C154" s="7" t="s">
        <v>31</v>
      </c>
      <c r="D154" s="16" t="s">
        <v>7</v>
      </c>
      <c r="E154" s="16">
        <v>1</v>
      </c>
      <c r="F154" s="17">
        <v>0</v>
      </c>
      <c r="G154" s="17">
        <f>PRODUCT(E154:F154)</f>
        <v>0</v>
      </c>
      <c r="H154" s="22"/>
    </row>
    <row r="155" spans="2:8">
      <c r="B155" s="4"/>
      <c r="C155" s="7" t="s">
        <v>32</v>
      </c>
      <c r="D155" s="16" t="s">
        <v>7</v>
      </c>
      <c r="E155" s="16">
        <v>1</v>
      </c>
      <c r="F155" s="17">
        <v>0</v>
      </c>
      <c r="G155" s="17">
        <f>PRODUCT(E155:F155)</f>
        <v>0</v>
      </c>
      <c r="H155" s="22"/>
    </row>
    <row r="156" spans="2:8">
      <c r="B156" s="4"/>
      <c r="C156" s="5"/>
      <c r="D156" s="16"/>
      <c r="E156" s="16"/>
      <c r="F156" s="16"/>
      <c r="G156" s="17"/>
      <c r="H156" s="22"/>
    </row>
    <row r="157" spans="2:8">
      <c r="B157" s="4"/>
      <c r="C157" s="7" t="s">
        <v>28</v>
      </c>
      <c r="D157" s="16" t="s">
        <v>13</v>
      </c>
      <c r="E157" s="16">
        <v>1</v>
      </c>
      <c r="F157" s="17">
        <v>0</v>
      </c>
      <c r="G157" s="17">
        <f>PRODUCT(E157:F157)</f>
        <v>0</v>
      </c>
      <c r="H157" s="22"/>
    </row>
    <row r="158" spans="2:8">
      <c r="B158" s="4"/>
      <c r="C158" s="5"/>
      <c r="D158" s="16"/>
      <c r="E158" s="16"/>
      <c r="F158" s="16"/>
      <c r="G158" s="17"/>
      <c r="H158" s="22"/>
    </row>
    <row r="159" spans="2:8">
      <c r="B159" s="4"/>
      <c r="C159" s="7" t="s">
        <v>47</v>
      </c>
      <c r="D159" s="16" t="s">
        <v>13</v>
      </c>
      <c r="E159" s="16">
        <v>1</v>
      </c>
      <c r="F159" s="17">
        <v>0</v>
      </c>
      <c r="G159" s="17">
        <f>PRODUCT(E159:F159)</f>
        <v>0</v>
      </c>
      <c r="H159" s="22"/>
    </row>
    <row r="160" spans="2:8">
      <c r="B160" s="4"/>
      <c r="C160" s="5"/>
      <c r="D160" s="16"/>
      <c r="E160" s="16"/>
      <c r="F160" s="16"/>
      <c r="G160" s="17"/>
      <c r="H160" s="22"/>
    </row>
    <row r="161" spans="2:8" s="28" customFormat="1" ht="30" customHeight="1">
      <c r="B161" s="4" t="s">
        <v>51</v>
      </c>
      <c r="C161" s="29" t="s">
        <v>49</v>
      </c>
      <c r="D161" s="16"/>
      <c r="E161" s="16"/>
      <c r="F161" s="16"/>
      <c r="G161" s="17"/>
      <c r="H161" s="22">
        <f>SUM(G162:G168)</f>
        <v>0</v>
      </c>
    </row>
    <row r="162" spans="2:8">
      <c r="B162" s="4"/>
      <c r="C162" s="7" t="s">
        <v>27</v>
      </c>
      <c r="D162" s="16" t="s">
        <v>13</v>
      </c>
      <c r="E162" s="16">
        <v>1</v>
      </c>
      <c r="F162" s="17">
        <v>0</v>
      </c>
      <c r="G162" s="17">
        <f>PRODUCT(E162:F162)</f>
        <v>0</v>
      </c>
      <c r="H162" s="22"/>
    </row>
    <row r="163" spans="2:8">
      <c r="B163" s="4"/>
      <c r="C163" s="7" t="s">
        <v>29</v>
      </c>
      <c r="D163" s="16" t="s">
        <v>13</v>
      </c>
      <c r="E163" s="16">
        <v>1</v>
      </c>
      <c r="F163" s="17">
        <v>0</v>
      </c>
      <c r="G163" s="17">
        <f>PRODUCT(E163:F163)</f>
        <v>0</v>
      </c>
      <c r="H163" s="22"/>
    </row>
    <row r="164" spans="2:8">
      <c r="B164" s="4"/>
      <c r="C164" s="7" t="s">
        <v>30</v>
      </c>
      <c r="D164" s="16" t="s">
        <v>13</v>
      </c>
      <c r="E164" s="16">
        <v>1</v>
      </c>
      <c r="F164" s="17">
        <v>0</v>
      </c>
      <c r="G164" s="17">
        <f>PRODUCT(E164:F164)</f>
        <v>0</v>
      </c>
      <c r="H164" s="22"/>
    </row>
    <row r="165" spans="2:8">
      <c r="B165" s="4"/>
      <c r="C165" s="7" t="s">
        <v>31</v>
      </c>
      <c r="D165" s="16" t="s">
        <v>7</v>
      </c>
      <c r="E165" s="16">
        <v>1</v>
      </c>
      <c r="F165" s="17">
        <v>0</v>
      </c>
      <c r="G165" s="17">
        <f>PRODUCT(E165:F165)</f>
        <v>0</v>
      </c>
      <c r="H165" s="22"/>
    </row>
    <row r="166" spans="2:8">
      <c r="B166" s="4"/>
      <c r="C166" s="7" t="s">
        <v>32</v>
      </c>
      <c r="D166" s="16" t="s">
        <v>7</v>
      </c>
      <c r="E166" s="16">
        <v>1</v>
      </c>
      <c r="F166" s="17">
        <v>0</v>
      </c>
      <c r="G166" s="17">
        <f>PRODUCT(E166:F166)</f>
        <v>0</v>
      </c>
      <c r="H166" s="22"/>
    </row>
    <row r="167" spans="2:8">
      <c r="B167" s="4"/>
      <c r="C167" s="5"/>
      <c r="D167" s="16"/>
      <c r="E167" s="16"/>
      <c r="F167" s="16"/>
      <c r="G167" s="17"/>
      <c r="H167" s="22"/>
    </row>
    <row r="168" spans="2:8">
      <c r="B168" s="4"/>
      <c r="C168" s="7" t="s">
        <v>28</v>
      </c>
      <c r="D168" s="16" t="s">
        <v>13</v>
      </c>
      <c r="E168" s="16">
        <v>1</v>
      </c>
      <c r="F168" s="17">
        <v>0</v>
      </c>
      <c r="G168" s="17">
        <f>PRODUCT(E168:F168)</f>
        <v>0</v>
      </c>
      <c r="H168" s="22"/>
    </row>
    <row r="169" spans="2:8">
      <c r="B169" s="4"/>
      <c r="C169" s="5"/>
      <c r="D169" s="16"/>
      <c r="E169" s="16"/>
      <c r="F169" s="16"/>
      <c r="G169" s="17"/>
      <c r="H169" s="22"/>
    </row>
    <row r="170" spans="2:8" s="28" customFormat="1" ht="30" customHeight="1">
      <c r="B170" s="4" t="s">
        <v>52</v>
      </c>
      <c r="C170" s="29" t="s">
        <v>50</v>
      </c>
      <c r="D170" s="16"/>
      <c r="E170" s="16"/>
      <c r="F170" s="16"/>
      <c r="G170" s="17"/>
      <c r="H170" s="22">
        <f>SUM(G171:G177)</f>
        <v>0</v>
      </c>
    </row>
    <row r="171" spans="2:8">
      <c r="B171" s="4"/>
      <c r="C171" s="7" t="s">
        <v>27</v>
      </c>
      <c r="D171" s="16" t="s">
        <v>13</v>
      </c>
      <c r="E171" s="16">
        <v>1</v>
      </c>
      <c r="F171" s="17">
        <v>0</v>
      </c>
      <c r="G171" s="17">
        <f>PRODUCT(E171:F171)</f>
        <v>0</v>
      </c>
      <c r="H171" s="22"/>
    </row>
    <row r="172" spans="2:8">
      <c r="B172" s="4"/>
      <c r="C172" s="7" t="s">
        <v>29</v>
      </c>
      <c r="D172" s="16" t="s">
        <v>13</v>
      </c>
      <c r="E172" s="16">
        <v>1</v>
      </c>
      <c r="F172" s="17">
        <v>0</v>
      </c>
      <c r="G172" s="17">
        <f>PRODUCT(E172:F172)</f>
        <v>0</v>
      </c>
      <c r="H172" s="22"/>
    </row>
    <row r="173" spans="2:8">
      <c r="B173" s="4"/>
      <c r="C173" s="7" t="s">
        <v>30</v>
      </c>
      <c r="D173" s="16" t="s">
        <v>13</v>
      </c>
      <c r="E173" s="16">
        <v>1</v>
      </c>
      <c r="F173" s="17">
        <v>0</v>
      </c>
      <c r="G173" s="17">
        <f>PRODUCT(E173:F173)</f>
        <v>0</v>
      </c>
      <c r="H173" s="22"/>
    </row>
    <row r="174" spans="2:8">
      <c r="B174" s="4"/>
      <c r="C174" s="7" t="s">
        <v>31</v>
      </c>
      <c r="D174" s="16" t="s">
        <v>7</v>
      </c>
      <c r="E174" s="16">
        <v>1</v>
      </c>
      <c r="F174" s="17">
        <v>0</v>
      </c>
      <c r="G174" s="17">
        <f>PRODUCT(E174:F174)</f>
        <v>0</v>
      </c>
      <c r="H174" s="22"/>
    </row>
    <row r="175" spans="2:8">
      <c r="B175" s="4"/>
      <c r="C175" s="7" t="s">
        <v>32</v>
      </c>
      <c r="D175" s="16" t="s">
        <v>7</v>
      </c>
      <c r="E175" s="16">
        <v>1</v>
      </c>
      <c r="F175" s="17">
        <v>0</v>
      </c>
      <c r="G175" s="17">
        <f>PRODUCT(E175:F175)</f>
        <v>0</v>
      </c>
      <c r="H175" s="22"/>
    </row>
    <row r="176" spans="2:8">
      <c r="B176" s="4"/>
      <c r="C176" s="5"/>
      <c r="D176" s="16"/>
      <c r="E176" s="16"/>
      <c r="F176" s="17"/>
      <c r="G176" s="17"/>
      <c r="H176" s="22"/>
    </row>
    <row r="177" spans="2:8">
      <c r="B177" s="4"/>
      <c r="C177" s="7" t="s">
        <v>28</v>
      </c>
      <c r="D177" s="16" t="s">
        <v>13</v>
      </c>
      <c r="E177" s="16">
        <v>1</v>
      </c>
      <c r="F177" s="17">
        <v>0</v>
      </c>
      <c r="G177" s="17">
        <f>PRODUCT(E177:F177)</f>
        <v>0</v>
      </c>
      <c r="H177" s="22"/>
    </row>
    <row r="178" spans="2:8">
      <c r="B178" s="4"/>
      <c r="C178" s="5"/>
      <c r="D178" s="16"/>
      <c r="E178" s="16"/>
      <c r="F178" s="16"/>
      <c r="G178" s="17"/>
      <c r="H178" s="22"/>
    </row>
    <row r="179" spans="2:8" s="28" customFormat="1" ht="30" customHeight="1">
      <c r="B179" s="4" t="s">
        <v>54</v>
      </c>
      <c r="C179" s="29" t="s">
        <v>53</v>
      </c>
      <c r="D179" s="16"/>
      <c r="E179" s="16"/>
      <c r="F179" s="16"/>
      <c r="G179" s="17"/>
      <c r="H179" s="22">
        <f>SUM(G180:G181)</f>
        <v>0</v>
      </c>
    </row>
    <row r="180" spans="2:8">
      <c r="B180" s="4"/>
      <c r="C180" s="7" t="s">
        <v>27</v>
      </c>
      <c r="D180" s="16" t="s">
        <v>13</v>
      </c>
      <c r="E180" s="16">
        <v>1</v>
      </c>
      <c r="F180" s="17">
        <v>0</v>
      </c>
      <c r="G180" s="17">
        <f>PRODUCT(E180:F180)</f>
        <v>0</v>
      </c>
      <c r="H180" s="22"/>
    </row>
    <row r="181" spans="2:8">
      <c r="B181" s="4"/>
      <c r="C181" s="7" t="s">
        <v>28</v>
      </c>
      <c r="D181" s="16" t="s">
        <v>13</v>
      </c>
      <c r="E181" s="16">
        <v>1</v>
      </c>
      <c r="F181" s="17">
        <v>0</v>
      </c>
      <c r="G181" s="17">
        <f>PRODUCT(E181:F181)</f>
        <v>0</v>
      </c>
      <c r="H181" s="22"/>
    </row>
    <row r="182" spans="2:8">
      <c r="B182" s="4"/>
      <c r="C182" s="5"/>
      <c r="D182" s="16"/>
      <c r="E182" s="16"/>
      <c r="F182" s="16"/>
      <c r="G182" s="17"/>
      <c r="H182" s="22"/>
    </row>
    <row r="183" spans="2:8" s="28" customFormat="1" ht="30" customHeight="1">
      <c r="B183" s="4" t="s">
        <v>58</v>
      </c>
      <c r="C183" s="29" t="s">
        <v>55</v>
      </c>
      <c r="D183" s="16"/>
      <c r="E183" s="16"/>
      <c r="F183" s="16"/>
      <c r="G183" s="17"/>
      <c r="H183" s="22">
        <f>SUM(G184:G192)</f>
        <v>0</v>
      </c>
    </row>
    <row r="184" spans="2:8">
      <c r="B184" s="4"/>
      <c r="C184" s="7" t="s">
        <v>27</v>
      </c>
      <c r="D184" s="16" t="s">
        <v>13</v>
      </c>
      <c r="E184" s="16">
        <v>1</v>
      </c>
      <c r="F184" s="17">
        <v>0</v>
      </c>
      <c r="G184" s="17">
        <f>PRODUCT(E184:F184)</f>
        <v>0</v>
      </c>
      <c r="H184" s="22"/>
    </row>
    <row r="185" spans="2:8">
      <c r="B185" s="4"/>
      <c r="C185" s="7" t="s">
        <v>29</v>
      </c>
      <c r="D185" s="16" t="s">
        <v>13</v>
      </c>
      <c r="E185" s="16">
        <v>1</v>
      </c>
      <c r="F185" s="17">
        <v>0</v>
      </c>
      <c r="G185" s="17">
        <f>PRODUCT(E185:F185)</f>
        <v>0</v>
      </c>
      <c r="H185" s="22"/>
    </row>
    <row r="186" spans="2:8">
      <c r="B186" s="4"/>
      <c r="C186" s="7" t="s">
        <v>30</v>
      </c>
      <c r="D186" s="16" t="s">
        <v>13</v>
      </c>
      <c r="E186" s="16">
        <v>1</v>
      </c>
      <c r="F186" s="17">
        <v>0</v>
      </c>
      <c r="G186" s="17">
        <f>PRODUCT(E186:F186)</f>
        <v>0</v>
      </c>
      <c r="H186" s="22"/>
    </row>
    <row r="187" spans="2:8">
      <c r="B187" s="4"/>
      <c r="C187" s="7" t="s">
        <v>31</v>
      </c>
      <c r="D187" s="16" t="s">
        <v>7</v>
      </c>
      <c r="E187" s="16">
        <v>1</v>
      </c>
      <c r="F187" s="17">
        <v>0</v>
      </c>
      <c r="G187" s="17">
        <f>PRODUCT(E187:F187)</f>
        <v>0</v>
      </c>
      <c r="H187" s="22"/>
    </row>
    <row r="188" spans="2:8">
      <c r="B188" s="4"/>
      <c r="C188" s="7" t="s">
        <v>32</v>
      </c>
      <c r="D188" s="16" t="s">
        <v>7</v>
      </c>
      <c r="E188" s="16">
        <v>1</v>
      </c>
      <c r="F188" s="17">
        <v>0</v>
      </c>
      <c r="G188" s="17">
        <f>PRODUCT(E188:F188)</f>
        <v>0</v>
      </c>
      <c r="H188" s="22"/>
    </row>
    <row r="189" spans="2:8">
      <c r="B189" s="4"/>
      <c r="C189" s="5"/>
      <c r="D189" s="16"/>
      <c r="E189" s="16"/>
      <c r="F189" s="16"/>
      <c r="G189" s="17"/>
      <c r="H189" s="22"/>
    </row>
    <row r="190" spans="2:8">
      <c r="B190" s="4"/>
      <c r="C190" s="7" t="s">
        <v>28</v>
      </c>
      <c r="D190" s="16" t="s">
        <v>13</v>
      </c>
      <c r="E190" s="16">
        <v>1</v>
      </c>
      <c r="F190" s="17">
        <v>0</v>
      </c>
      <c r="G190" s="17">
        <f>PRODUCT(E190:F190)</f>
        <v>0</v>
      </c>
      <c r="H190" s="22"/>
    </row>
    <row r="191" spans="2:8">
      <c r="B191" s="4"/>
      <c r="C191" s="5"/>
      <c r="D191" s="16"/>
      <c r="E191" s="16"/>
      <c r="F191" s="16"/>
      <c r="G191" s="17"/>
      <c r="H191" s="22"/>
    </row>
    <row r="192" spans="2:8">
      <c r="B192" s="8"/>
      <c r="C192" s="9" t="s">
        <v>56</v>
      </c>
      <c r="D192" s="18" t="s">
        <v>13</v>
      </c>
      <c r="E192" s="18">
        <v>1</v>
      </c>
      <c r="F192" s="17">
        <v>0</v>
      </c>
      <c r="G192" s="19">
        <f>PRODUCT(E192:F192)</f>
        <v>0</v>
      </c>
      <c r="H192" s="22"/>
    </row>
    <row r="193" spans="2:8">
      <c r="B193" s="8"/>
      <c r="C193" s="6"/>
      <c r="D193" s="20"/>
      <c r="E193" s="20"/>
      <c r="F193" s="20"/>
      <c r="G193" s="21"/>
      <c r="H193" s="22"/>
    </row>
    <row r="194" spans="2:8" s="28" customFormat="1" ht="30" customHeight="1">
      <c r="B194" s="4" t="s">
        <v>59</v>
      </c>
      <c r="C194" s="29" t="s">
        <v>57</v>
      </c>
      <c r="D194" s="30"/>
      <c r="E194" s="30"/>
      <c r="F194" s="30"/>
      <c r="G194" s="17"/>
      <c r="H194" s="22">
        <f>SUM(G195:G201)</f>
        <v>0</v>
      </c>
    </row>
    <row r="195" spans="2:8">
      <c r="B195" s="8"/>
      <c r="C195" s="7" t="s">
        <v>27</v>
      </c>
      <c r="D195" s="16" t="s">
        <v>13</v>
      </c>
      <c r="E195" s="16">
        <v>1</v>
      </c>
      <c r="F195" s="17">
        <v>0</v>
      </c>
      <c r="G195" s="17">
        <f>PRODUCT(E195:F195)</f>
        <v>0</v>
      </c>
      <c r="H195" s="22"/>
    </row>
    <row r="196" spans="2:8">
      <c r="B196" s="8"/>
      <c r="C196" s="7" t="s">
        <v>29</v>
      </c>
      <c r="D196" s="16" t="s">
        <v>13</v>
      </c>
      <c r="E196" s="16">
        <v>1</v>
      </c>
      <c r="F196" s="17">
        <v>0</v>
      </c>
      <c r="G196" s="17">
        <f>PRODUCT(E196:F196)</f>
        <v>0</v>
      </c>
      <c r="H196" s="22"/>
    </row>
    <row r="197" spans="2:8">
      <c r="B197" s="8"/>
      <c r="C197" s="7" t="s">
        <v>30</v>
      </c>
      <c r="D197" s="16" t="s">
        <v>13</v>
      </c>
      <c r="E197" s="16">
        <v>1</v>
      </c>
      <c r="F197" s="17">
        <v>0</v>
      </c>
      <c r="G197" s="17">
        <f>PRODUCT(E197:F197)</f>
        <v>0</v>
      </c>
      <c r="H197" s="22"/>
    </row>
    <row r="198" spans="2:8">
      <c r="B198" s="8"/>
      <c r="C198" s="7" t="s">
        <v>31</v>
      </c>
      <c r="D198" s="16" t="s">
        <v>7</v>
      </c>
      <c r="E198" s="16">
        <v>1</v>
      </c>
      <c r="F198" s="17">
        <v>0</v>
      </c>
      <c r="G198" s="17">
        <f>PRODUCT(E198:F198)</f>
        <v>0</v>
      </c>
      <c r="H198" s="22"/>
    </row>
    <row r="199" spans="2:8">
      <c r="B199" s="8"/>
      <c r="C199" s="7" t="s">
        <v>32</v>
      </c>
      <c r="D199" s="16" t="s">
        <v>7</v>
      </c>
      <c r="E199" s="16">
        <v>1</v>
      </c>
      <c r="F199" s="17">
        <v>0</v>
      </c>
      <c r="G199" s="17">
        <f>PRODUCT(E199:F199)</f>
        <v>0</v>
      </c>
      <c r="H199" s="22"/>
    </row>
    <row r="200" spans="2:8">
      <c r="B200" s="8"/>
      <c r="C200" s="5"/>
      <c r="D200" s="16"/>
      <c r="E200" s="16"/>
      <c r="F200" s="20"/>
      <c r="G200" s="17"/>
      <c r="H200" s="22"/>
    </row>
    <row r="201" spans="2:8">
      <c r="B201" s="8"/>
      <c r="C201" s="7" t="s">
        <v>28</v>
      </c>
      <c r="D201" s="16" t="s">
        <v>13</v>
      </c>
      <c r="E201" s="16">
        <v>1</v>
      </c>
      <c r="F201" s="17">
        <v>0</v>
      </c>
      <c r="G201" s="17">
        <f>PRODUCT(E201:F201)</f>
        <v>0</v>
      </c>
      <c r="H201" s="22"/>
    </row>
    <row r="202" spans="2:8">
      <c r="B202" s="8"/>
      <c r="C202" s="6"/>
      <c r="D202" s="20"/>
      <c r="E202" s="20"/>
      <c r="F202" s="20"/>
      <c r="G202" s="17"/>
      <c r="H202" s="22"/>
    </row>
    <row r="203" spans="2:8" s="28" customFormat="1" ht="30" customHeight="1">
      <c r="B203" s="4" t="s">
        <v>61</v>
      </c>
      <c r="C203" s="29" t="s">
        <v>60</v>
      </c>
      <c r="D203" s="30"/>
      <c r="E203" s="30"/>
      <c r="F203" s="30"/>
      <c r="G203" s="17"/>
      <c r="H203" s="22">
        <f>SUM(G204:G210)</f>
        <v>0</v>
      </c>
    </row>
    <row r="204" spans="2:8">
      <c r="B204" s="8"/>
      <c r="C204" s="7" t="s">
        <v>27</v>
      </c>
      <c r="D204" s="16" t="s">
        <v>13</v>
      </c>
      <c r="E204" s="16">
        <v>1</v>
      </c>
      <c r="F204" s="17">
        <v>0</v>
      </c>
      <c r="G204" s="17">
        <f>PRODUCT(E204:F204)</f>
        <v>0</v>
      </c>
      <c r="H204" s="22"/>
    </row>
    <row r="205" spans="2:8">
      <c r="B205" s="8"/>
      <c r="C205" s="7" t="s">
        <v>29</v>
      </c>
      <c r="D205" s="16" t="s">
        <v>13</v>
      </c>
      <c r="E205" s="16">
        <v>1</v>
      </c>
      <c r="F205" s="17">
        <v>0</v>
      </c>
      <c r="G205" s="17">
        <f>PRODUCT(E205:F205)</f>
        <v>0</v>
      </c>
      <c r="H205" s="22"/>
    </row>
    <row r="206" spans="2:8">
      <c r="B206" s="8"/>
      <c r="C206" s="7" t="s">
        <v>30</v>
      </c>
      <c r="D206" s="16" t="s">
        <v>13</v>
      </c>
      <c r="E206" s="16">
        <v>1</v>
      </c>
      <c r="F206" s="17">
        <v>0</v>
      </c>
      <c r="G206" s="17">
        <f>PRODUCT(E206:F206)</f>
        <v>0</v>
      </c>
      <c r="H206" s="22"/>
    </row>
    <row r="207" spans="2:8">
      <c r="B207" s="8"/>
      <c r="C207" s="7" t="s">
        <v>31</v>
      </c>
      <c r="D207" s="16" t="s">
        <v>7</v>
      </c>
      <c r="E207" s="16">
        <v>1</v>
      </c>
      <c r="F207" s="17">
        <v>0</v>
      </c>
      <c r="G207" s="17">
        <f>PRODUCT(E207:F207)</f>
        <v>0</v>
      </c>
      <c r="H207" s="22"/>
    </row>
    <row r="208" spans="2:8">
      <c r="B208" s="8"/>
      <c r="C208" s="7" t="s">
        <v>32</v>
      </c>
      <c r="D208" s="16" t="s">
        <v>7</v>
      </c>
      <c r="E208" s="16">
        <v>1</v>
      </c>
      <c r="F208" s="17">
        <v>0</v>
      </c>
      <c r="G208" s="17">
        <f>PRODUCT(E208:F208)</f>
        <v>0</v>
      </c>
      <c r="H208" s="22"/>
    </row>
    <row r="209" spans="2:8">
      <c r="B209" s="8"/>
      <c r="C209" s="5"/>
      <c r="D209" s="16"/>
      <c r="E209" s="16"/>
      <c r="F209" s="20"/>
      <c r="G209" s="17"/>
      <c r="H209" s="22"/>
    </row>
    <row r="210" spans="2:8">
      <c r="B210" s="8"/>
      <c r="C210" s="7" t="s">
        <v>28</v>
      </c>
      <c r="D210" s="16" t="s">
        <v>13</v>
      </c>
      <c r="E210" s="16">
        <v>1</v>
      </c>
      <c r="F210" s="17">
        <v>0</v>
      </c>
      <c r="G210" s="17">
        <f>PRODUCT(E210:F210)</f>
        <v>0</v>
      </c>
      <c r="H210" s="22"/>
    </row>
    <row r="211" spans="2:8">
      <c r="B211" s="8"/>
      <c r="C211" s="6"/>
      <c r="D211" s="20"/>
      <c r="E211" s="20"/>
      <c r="F211" s="20"/>
      <c r="G211" s="17"/>
      <c r="H211" s="22"/>
    </row>
    <row r="212" spans="2:8" s="28" customFormat="1" ht="30" customHeight="1">
      <c r="B212" s="4" t="s">
        <v>63</v>
      </c>
      <c r="C212" s="31" t="s">
        <v>62</v>
      </c>
      <c r="D212" s="30"/>
      <c r="E212" s="30"/>
      <c r="F212" s="30"/>
      <c r="G212" s="17"/>
      <c r="H212" s="22">
        <f>SUM(G213:G221)</f>
        <v>0</v>
      </c>
    </row>
    <row r="213" spans="2:8">
      <c r="B213" s="8"/>
      <c r="C213" s="7" t="s">
        <v>27</v>
      </c>
      <c r="D213" s="16" t="s">
        <v>13</v>
      </c>
      <c r="E213" s="16">
        <v>1</v>
      </c>
      <c r="F213" s="17">
        <v>0</v>
      </c>
      <c r="G213" s="17">
        <f>PRODUCT(E213:F213)</f>
        <v>0</v>
      </c>
      <c r="H213" s="22"/>
    </row>
    <row r="214" spans="2:8">
      <c r="B214" s="8"/>
      <c r="C214" s="7" t="s">
        <v>29</v>
      </c>
      <c r="D214" s="16" t="s">
        <v>13</v>
      </c>
      <c r="E214" s="16">
        <v>1</v>
      </c>
      <c r="F214" s="17">
        <v>0</v>
      </c>
      <c r="G214" s="17">
        <f>PRODUCT(E214:F214)</f>
        <v>0</v>
      </c>
      <c r="H214" s="22"/>
    </row>
    <row r="215" spans="2:8">
      <c r="B215" s="8"/>
      <c r="C215" s="7" t="s">
        <v>30</v>
      </c>
      <c r="D215" s="16" t="s">
        <v>13</v>
      </c>
      <c r="E215" s="16">
        <v>1</v>
      </c>
      <c r="F215" s="17">
        <v>0</v>
      </c>
      <c r="G215" s="17">
        <f>PRODUCT(E215:F215)</f>
        <v>0</v>
      </c>
      <c r="H215" s="22"/>
    </row>
    <row r="216" spans="2:8">
      <c r="B216" s="8"/>
      <c r="C216" s="7" t="s">
        <v>31</v>
      </c>
      <c r="D216" s="16" t="s">
        <v>7</v>
      </c>
      <c r="E216" s="16">
        <v>1</v>
      </c>
      <c r="F216" s="17">
        <v>0</v>
      </c>
      <c r="G216" s="17">
        <f>PRODUCT(E216:F216)</f>
        <v>0</v>
      </c>
      <c r="H216" s="22"/>
    </row>
    <row r="217" spans="2:8">
      <c r="B217" s="8"/>
      <c r="C217" s="7" t="s">
        <v>32</v>
      </c>
      <c r="D217" s="16" t="s">
        <v>7</v>
      </c>
      <c r="E217" s="16">
        <v>1</v>
      </c>
      <c r="F217" s="17">
        <v>0</v>
      </c>
      <c r="G217" s="17">
        <f>PRODUCT(E217:F217)</f>
        <v>0</v>
      </c>
      <c r="H217" s="22"/>
    </row>
    <row r="218" spans="2:8">
      <c r="B218" s="8"/>
      <c r="C218" s="5"/>
      <c r="D218" s="16"/>
      <c r="E218" s="16"/>
      <c r="F218" s="20"/>
      <c r="G218" s="17"/>
      <c r="H218" s="22"/>
    </row>
    <row r="219" spans="2:8">
      <c r="B219" s="8"/>
      <c r="C219" s="7" t="s">
        <v>28</v>
      </c>
      <c r="D219" s="16" t="s">
        <v>13</v>
      </c>
      <c r="E219" s="16">
        <v>1</v>
      </c>
      <c r="F219" s="17">
        <v>0</v>
      </c>
      <c r="G219" s="17">
        <f>PRODUCT(E219:F219)</f>
        <v>0</v>
      </c>
      <c r="H219" s="22"/>
    </row>
    <row r="220" spans="2:8">
      <c r="B220" s="8"/>
      <c r="C220" s="5"/>
      <c r="D220" s="16"/>
      <c r="E220" s="16"/>
      <c r="F220" s="20"/>
      <c r="G220" s="17"/>
      <c r="H220" s="22"/>
    </row>
    <row r="221" spans="2:8">
      <c r="B221" s="8"/>
      <c r="C221" s="7" t="s">
        <v>47</v>
      </c>
      <c r="D221" s="16" t="s">
        <v>13</v>
      </c>
      <c r="E221" s="16">
        <v>1</v>
      </c>
      <c r="F221" s="17">
        <v>0</v>
      </c>
      <c r="G221" s="17">
        <f>PRODUCT(E221:F221)</f>
        <v>0</v>
      </c>
      <c r="H221" s="22"/>
    </row>
    <row r="222" spans="2:8">
      <c r="B222" s="8"/>
      <c r="C222" s="6"/>
      <c r="D222" s="20"/>
      <c r="E222" s="20"/>
      <c r="F222" s="20"/>
      <c r="G222" s="17"/>
      <c r="H222" s="22"/>
    </row>
    <row r="223" spans="2:8" s="28" customFormat="1" ht="30" customHeight="1">
      <c r="B223" s="4" t="s">
        <v>64</v>
      </c>
      <c r="C223" s="29" t="s">
        <v>80</v>
      </c>
      <c r="D223" s="30" t="s">
        <v>13</v>
      </c>
      <c r="E223" s="16">
        <v>45</v>
      </c>
      <c r="F223" s="17">
        <v>0</v>
      </c>
      <c r="G223" s="17">
        <f>PRODUCT(E223:F223)</f>
        <v>0</v>
      </c>
      <c r="H223" s="22">
        <f>SUM(G223)</f>
        <v>0</v>
      </c>
    </row>
    <row r="224" spans="2:8">
      <c r="B224" s="8"/>
      <c r="C224" s="6"/>
      <c r="D224" s="20"/>
      <c r="E224" s="20"/>
      <c r="F224" s="20"/>
      <c r="G224" s="17"/>
      <c r="H224" s="22"/>
    </row>
    <row r="225" spans="2:8" s="28" customFormat="1" ht="30" customHeight="1">
      <c r="B225" s="4" t="s">
        <v>66</v>
      </c>
      <c r="C225" s="29" t="s">
        <v>65</v>
      </c>
      <c r="D225" s="30"/>
      <c r="E225" s="30"/>
      <c r="F225" s="30"/>
      <c r="G225" s="17"/>
      <c r="H225" s="22">
        <f>SUM(G226:G232)</f>
        <v>0</v>
      </c>
    </row>
    <row r="226" spans="2:8">
      <c r="B226" s="8"/>
      <c r="C226" s="7" t="s">
        <v>27</v>
      </c>
      <c r="D226" s="16" t="s">
        <v>13</v>
      </c>
      <c r="E226" s="16">
        <v>1</v>
      </c>
      <c r="F226" s="17">
        <v>0</v>
      </c>
      <c r="G226" s="17">
        <f>PRODUCT(E226:F226)</f>
        <v>0</v>
      </c>
      <c r="H226" s="22"/>
    </row>
    <row r="227" spans="2:8">
      <c r="B227" s="8"/>
      <c r="C227" s="7" t="s">
        <v>29</v>
      </c>
      <c r="D227" s="16" t="s">
        <v>13</v>
      </c>
      <c r="E227" s="16">
        <v>1</v>
      </c>
      <c r="F227" s="17">
        <v>0</v>
      </c>
      <c r="G227" s="17">
        <f>PRODUCT(E227:F227)</f>
        <v>0</v>
      </c>
      <c r="H227" s="22"/>
    </row>
    <row r="228" spans="2:8">
      <c r="B228" s="8"/>
      <c r="C228" s="7" t="s">
        <v>30</v>
      </c>
      <c r="D228" s="16" t="s">
        <v>13</v>
      </c>
      <c r="E228" s="16">
        <v>1</v>
      </c>
      <c r="F228" s="17">
        <v>0</v>
      </c>
      <c r="G228" s="17">
        <f>PRODUCT(E228:F228)</f>
        <v>0</v>
      </c>
      <c r="H228" s="22"/>
    </row>
    <row r="229" spans="2:8">
      <c r="B229" s="8"/>
      <c r="C229" s="7" t="s">
        <v>31</v>
      </c>
      <c r="D229" s="16" t="s">
        <v>7</v>
      </c>
      <c r="E229" s="16">
        <v>1</v>
      </c>
      <c r="F229" s="17">
        <v>0</v>
      </c>
      <c r="G229" s="17">
        <f>PRODUCT(E229:F229)</f>
        <v>0</v>
      </c>
      <c r="H229" s="22"/>
    </row>
    <row r="230" spans="2:8">
      <c r="B230" s="8"/>
      <c r="C230" s="7" t="s">
        <v>32</v>
      </c>
      <c r="D230" s="16" t="s">
        <v>7</v>
      </c>
      <c r="E230" s="16">
        <v>1</v>
      </c>
      <c r="F230" s="17">
        <v>0</v>
      </c>
      <c r="G230" s="17">
        <f>PRODUCT(E230:F230)</f>
        <v>0</v>
      </c>
      <c r="H230" s="22"/>
    </row>
    <row r="231" spans="2:8">
      <c r="B231" s="8"/>
      <c r="C231" s="5"/>
      <c r="D231" s="16"/>
      <c r="E231" s="16"/>
      <c r="F231" s="20"/>
      <c r="G231" s="17"/>
      <c r="H231" s="22"/>
    </row>
    <row r="232" spans="2:8">
      <c r="B232" s="8"/>
      <c r="C232" s="7" t="s">
        <v>28</v>
      </c>
      <c r="D232" s="16" t="s">
        <v>13</v>
      </c>
      <c r="E232" s="16">
        <v>1</v>
      </c>
      <c r="F232" s="17">
        <v>0</v>
      </c>
      <c r="G232" s="17">
        <f>PRODUCT(E232:F232)</f>
        <v>0</v>
      </c>
      <c r="H232" s="22"/>
    </row>
    <row r="233" spans="2:8">
      <c r="B233" s="8"/>
      <c r="C233" s="7"/>
      <c r="D233" s="16"/>
      <c r="E233" s="16"/>
      <c r="F233" s="17"/>
      <c r="G233" s="17"/>
      <c r="H233" s="22"/>
    </row>
    <row r="234" spans="2:8" ht="26.4">
      <c r="B234" s="4" t="s">
        <v>109</v>
      </c>
      <c r="C234" s="29" t="s">
        <v>118</v>
      </c>
      <c r="D234" s="30"/>
      <c r="E234" s="30"/>
      <c r="F234" s="30"/>
      <c r="G234" s="17"/>
      <c r="H234" s="22">
        <f>SUM(G235:G241)</f>
        <v>0</v>
      </c>
    </row>
    <row r="235" spans="2:8">
      <c r="B235" s="8"/>
      <c r="C235" s="7" t="s">
        <v>27</v>
      </c>
      <c r="D235" s="16" t="s">
        <v>13</v>
      </c>
      <c r="E235" s="16">
        <v>1</v>
      </c>
      <c r="F235" s="17">
        <v>0</v>
      </c>
      <c r="G235" s="17">
        <f>PRODUCT(E235:F235)</f>
        <v>0</v>
      </c>
      <c r="H235" s="22"/>
    </row>
    <row r="236" spans="2:8">
      <c r="B236" s="8"/>
      <c r="C236" s="7" t="s">
        <v>29</v>
      </c>
      <c r="D236" s="16" t="s">
        <v>13</v>
      </c>
      <c r="E236" s="16">
        <v>1</v>
      </c>
      <c r="F236" s="17">
        <v>0</v>
      </c>
      <c r="G236" s="17">
        <f>PRODUCT(E236:F236)</f>
        <v>0</v>
      </c>
      <c r="H236" s="22"/>
    </row>
    <row r="237" spans="2:8">
      <c r="B237" s="8"/>
      <c r="C237" s="7" t="s">
        <v>30</v>
      </c>
      <c r="D237" s="16" t="s">
        <v>13</v>
      </c>
      <c r="E237" s="16">
        <v>1</v>
      </c>
      <c r="F237" s="17">
        <v>0</v>
      </c>
      <c r="G237" s="17">
        <f>PRODUCT(E237:F237)</f>
        <v>0</v>
      </c>
      <c r="H237" s="22"/>
    </row>
    <row r="238" spans="2:8">
      <c r="B238" s="8"/>
      <c r="C238" s="7" t="s">
        <v>31</v>
      </c>
      <c r="D238" s="16" t="s">
        <v>7</v>
      </c>
      <c r="E238" s="16">
        <v>1</v>
      </c>
      <c r="F238" s="17">
        <v>0</v>
      </c>
      <c r="G238" s="17">
        <f>PRODUCT(E238:F238)</f>
        <v>0</v>
      </c>
      <c r="H238" s="22"/>
    </row>
    <row r="239" spans="2:8">
      <c r="B239" s="8"/>
      <c r="C239" s="7" t="s">
        <v>32</v>
      </c>
      <c r="D239" s="16" t="s">
        <v>7</v>
      </c>
      <c r="E239" s="16">
        <v>1</v>
      </c>
      <c r="F239" s="17">
        <v>0</v>
      </c>
      <c r="G239" s="17">
        <f>PRODUCT(E239:F239)</f>
        <v>0</v>
      </c>
      <c r="H239" s="22"/>
    </row>
    <row r="240" spans="2:8">
      <c r="B240" s="8"/>
      <c r="C240" s="5"/>
      <c r="D240" s="16"/>
      <c r="E240" s="16"/>
      <c r="F240" s="20"/>
      <c r="G240" s="17"/>
      <c r="H240" s="22"/>
    </row>
    <row r="241" spans="2:8">
      <c r="B241" s="8"/>
      <c r="C241" s="7" t="s">
        <v>28</v>
      </c>
      <c r="D241" s="16" t="s">
        <v>13</v>
      </c>
      <c r="E241" s="16">
        <v>1</v>
      </c>
      <c r="F241" s="17">
        <v>0</v>
      </c>
      <c r="G241" s="17">
        <f>PRODUCT(E241:F241)</f>
        <v>0</v>
      </c>
      <c r="H241" s="22"/>
    </row>
    <row r="242" spans="2:8" s="28" customFormat="1" ht="30" customHeight="1">
      <c r="B242" s="4" t="s">
        <v>111</v>
      </c>
      <c r="C242" s="29" t="s">
        <v>67</v>
      </c>
      <c r="D242" s="30"/>
      <c r="E242" s="30"/>
      <c r="F242" s="30"/>
      <c r="G242" s="17"/>
      <c r="H242" s="22">
        <f>SUM(G243:G253)</f>
        <v>0</v>
      </c>
    </row>
    <row r="243" spans="2:8">
      <c r="B243" s="8"/>
      <c r="C243" s="7" t="s">
        <v>68</v>
      </c>
      <c r="D243" s="16" t="s">
        <v>13</v>
      </c>
      <c r="E243" s="16">
        <v>1</v>
      </c>
      <c r="F243" s="17">
        <v>0</v>
      </c>
      <c r="G243" s="17">
        <f>PRODUCT(E243:F243)</f>
        <v>0</v>
      </c>
      <c r="H243" s="22"/>
    </row>
    <row r="244" spans="2:8">
      <c r="B244" s="8"/>
      <c r="C244" s="7" t="s">
        <v>29</v>
      </c>
      <c r="D244" s="16" t="s">
        <v>13</v>
      </c>
      <c r="E244" s="16">
        <v>1</v>
      </c>
      <c r="F244" s="17">
        <v>0</v>
      </c>
      <c r="G244" s="17">
        <f>PRODUCT(E244:F244)</f>
        <v>0</v>
      </c>
      <c r="H244" s="22"/>
    </row>
    <row r="245" spans="2:8">
      <c r="B245" s="8"/>
      <c r="C245" s="7" t="s">
        <v>30</v>
      </c>
      <c r="D245" s="16" t="s">
        <v>13</v>
      </c>
      <c r="E245" s="16">
        <v>1</v>
      </c>
      <c r="F245" s="17">
        <v>0</v>
      </c>
      <c r="G245" s="17">
        <f>PRODUCT(E245:F245)</f>
        <v>0</v>
      </c>
      <c r="H245" s="22"/>
    </row>
    <row r="246" spans="2:8">
      <c r="B246" s="8"/>
      <c r="C246" s="7" t="s">
        <v>31</v>
      </c>
      <c r="D246" s="16" t="s">
        <v>7</v>
      </c>
      <c r="E246" s="16">
        <v>1</v>
      </c>
      <c r="F246" s="17">
        <v>0</v>
      </c>
      <c r="G246" s="17">
        <f>PRODUCT(E246:F246)</f>
        <v>0</v>
      </c>
      <c r="H246" s="22"/>
    </row>
    <row r="247" spans="2:8">
      <c r="B247" s="8"/>
      <c r="C247" s="7" t="s">
        <v>32</v>
      </c>
      <c r="D247" s="16" t="s">
        <v>7</v>
      </c>
      <c r="E247" s="16">
        <v>1</v>
      </c>
      <c r="F247" s="17">
        <v>0</v>
      </c>
      <c r="G247" s="17">
        <f>PRODUCT(E247:F247)</f>
        <v>0</v>
      </c>
      <c r="H247" s="22"/>
    </row>
    <row r="248" spans="2:8">
      <c r="B248" s="8"/>
      <c r="C248" s="5"/>
      <c r="D248" s="16"/>
      <c r="E248" s="16"/>
      <c r="F248" s="20"/>
      <c r="G248" s="17"/>
      <c r="H248" s="22"/>
    </row>
    <row r="249" spans="2:8">
      <c r="B249" s="8"/>
      <c r="C249" s="7" t="s">
        <v>28</v>
      </c>
      <c r="D249" s="16" t="s">
        <v>13</v>
      </c>
      <c r="E249" s="16">
        <v>1</v>
      </c>
      <c r="F249" s="17">
        <v>0</v>
      </c>
      <c r="G249" s="17">
        <f>PRODUCT(E249:F249)</f>
        <v>0</v>
      </c>
      <c r="H249" s="22"/>
    </row>
    <row r="250" spans="2:8">
      <c r="B250" s="8"/>
      <c r="C250" s="6"/>
      <c r="D250" s="20"/>
      <c r="E250" s="20"/>
      <c r="F250" s="20"/>
      <c r="G250" s="17"/>
      <c r="H250" s="22"/>
    </row>
    <row r="251" spans="2:8">
      <c r="B251" s="8"/>
      <c r="C251" s="7" t="s">
        <v>69</v>
      </c>
      <c r="D251" s="16" t="s">
        <v>13</v>
      </c>
      <c r="E251" s="16">
        <v>1</v>
      </c>
      <c r="F251" s="17">
        <v>0</v>
      </c>
      <c r="G251" s="17">
        <f>PRODUCT(E251:F251)</f>
        <v>0</v>
      </c>
      <c r="H251" s="22"/>
    </row>
    <row r="252" spans="2:8">
      <c r="B252" s="8"/>
      <c r="C252" s="6"/>
      <c r="D252" s="20"/>
      <c r="E252" s="20"/>
      <c r="F252" s="20"/>
      <c r="G252" s="17"/>
      <c r="H252" s="22"/>
    </row>
    <row r="253" spans="2:8">
      <c r="B253" s="8"/>
      <c r="C253" s="9" t="s">
        <v>56</v>
      </c>
      <c r="D253" s="18" t="s">
        <v>13</v>
      </c>
      <c r="E253" s="18">
        <v>1</v>
      </c>
      <c r="F253" s="17">
        <v>0</v>
      </c>
      <c r="G253" s="17">
        <f>PRODUCT(E253:F253)</f>
        <v>0</v>
      </c>
      <c r="H253" s="22"/>
    </row>
    <row r="254" spans="2:8">
      <c r="B254" s="8"/>
      <c r="C254" s="9"/>
      <c r="D254" s="18"/>
      <c r="E254" s="18"/>
      <c r="F254" s="17"/>
      <c r="G254" s="17"/>
      <c r="H254" s="23"/>
    </row>
    <row r="255" spans="2:8">
      <c r="B255" s="8" t="s">
        <v>114</v>
      </c>
      <c r="C255" s="39" t="s">
        <v>115</v>
      </c>
      <c r="D255" s="18"/>
      <c r="E255" s="18"/>
      <c r="F255" s="17"/>
      <c r="G255" s="17"/>
      <c r="H255" s="23">
        <f>SUM(G256)</f>
        <v>0</v>
      </c>
    </row>
    <row r="256" spans="2:8">
      <c r="B256" s="8"/>
      <c r="C256" s="9"/>
      <c r="D256" s="18" t="s">
        <v>13</v>
      </c>
      <c r="E256" s="18">
        <v>1</v>
      </c>
      <c r="F256" s="17">
        <v>0</v>
      </c>
      <c r="G256" s="17">
        <f>PRODUCT(E256:F256)</f>
        <v>0</v>
      </c>
      <c r="H256" s="23"/>
    </row>
    <row r="257" spans="2:8">
      <c r="B257" s="8"/>
      <c r="C257" s="9"/>
      <c r="D257" s="18"/>
      <c r="E257" s="18"/>
      <c r="F257" s="17"/>
      <c r="G257" s="17"/>
      <c r="H257" s="23"/>
    </row>
    <row r="258" spans="2:8">
      <c r="B258" s="8" t="s">
        <v>119</v>
      </c>
      <c r="C258" s="39" t="s">
        <v>120</v>
      </c>
      <c r="D258" s="18" t="s">
        <v>121</v>
      </c>
      <c r="E258" s="18">
        <v>1</v>
      </c>
      <c r="F258" s="17">
        <v>0</v>
      </c>
      <c r="G258" s="17">
        <f>PRODUCT(E258:F258)</f>
        <v>0</v>
      </c>
      <c r="H258" s="22">
        <f>SUM(G258)</f>
        <v>0</v>
      </c>
    </row>
    <row r="259" spans="2:8" ht="15" thickBot="1">
      <c r="B259" s="8"/>
      <c r="C259" s="39"/>
      <c r="D259" s="32"/>
      <c r="E259" s="33"/>
      <c r="F259" s="43"/>
      <c r="G259" s="43"/>
      <c r="H259" s="44"/>
    </row>
    <row r="260" spans="2:8" ht="15" thickBot="1">
      <c r="B260" s="8"/>
      <c r="C260" s="10" t="s">
        <v>70</v>
      </c>
      <c r="D260" s="51"/>
      <c r="E260" s="52"/>
      <c r="F260" s="52"/>
      <c r="G260" s="53"/>
      <c r="H260" s="24">
        <f>SUM(H72:H258)</f>
        <v>0</v>
      </c>
    </row>
    <row r="261" spans="2:8" ht="15" thickBot="1">
      <c r="B261" s="8"/>
      <c r="C261" s="10" t="s">
        <v>73</v>
      </c>
      <c r="D261" s="51"/>
      <c r="E261" s="52"/>
      <c r="F261" s="52"/>
      <c r="G261" s="53"/>
      <c r="H261" s="25">
        <f>PRODUCT(H260,1.2)</f>
        <v>0</v>
      </c>
    </row>
    <row r="262" spans="2:8" ht="15" thickBot="1">
      <c r="B262" s="8"/>
      <c r="C262" s="10" t="s">
        <v>74</v>
      </c>
      <c r="D262" s="51"/>
      <c r="E262" s="52"/>
      <c r="F262" s="52"/>
      <c r="G262" s="53"/>
      <c r="H262" s="26">
        <f>SUM(H260:H261)</f>
        <v>0</v>
      </c>
    </row>
    <row r="266" spans="2:8" ht="17.399999999999999">
      <c r="B266" s="48" t="s">
        <v>81</v>
      </c>
      <c r="C266" s="49"/>
      <c r="D266" s="49"/>
      <c r="E266" s="49"/>
      <c r="F266" s="49"/>
      <c r="G266" s="49"/>
      <c r="H266" s="50"/>
    </row>
    <row r="267" spans="2:8" ht="15.6">
      <c r="B267" s="14" t="s">
        <v>0</v>
      </c>
      <c r="C267" s="15" t="s">
        <v>6</v>
      </c>
      <c r="D267" s="12" t="s">
        <v>1</v>
      </c>
      <c r="E267" s="12" t="s">
        <v>2</v>
      </c>
      <c r="F267" s="12" t="s">
        <v>3</v>
      </c>
      <c r="G267" s="12" t="s">
        <v>72</v>
      </c>
      <c r="H267" s="12" t="s">
        <v>71</v>
      </c>
    </row>
    <row r="268" spans="2:8" ht="15.6">
      <c r="B268" s="14"/>
      <c r="C268" s="15"/>
      <c r="D268" s="12"/>
      <c r="E268" s="12"/>
      <c r="F268" s="12"/>
      <c r="G268" s="12"/>
      <c r="H268" s="12"/>
    </row>
    <row r="269" spans="2:8" ht="39.6">
      <c r="B269" s="34" t="s">
        <v>82</v>
      </c>
      <c r="C269" s="11" t="s">
        <v>99</v>
      </c>
      <c r="D269" s="16"/>
      <c r="E269" s="16"/>
      <c r="F269" s="17"/>
      <c r="G269" s="17"/>
      <c r="H269" s="22">
        <f>SUM(G270:G275)</f>
        <v>0</v>
      </c>
    </row>
    <row r="270" spans="2:8">
      <c r="B270" s="47" t="s">
        <v>25</v>
      </c>
      <c r="C270" s="5" t="s">
        <v>83</v>
      </c>
      <c r="D270" s="16" t="s">
        <v>1</v>
      </c>
      <c r="E270" s="16">
        <v>1</v>
      </c>
      <c r="F270" s="17">
        <v>0</v>
      </c>
      <c r="G270" s="17">
        <f t="shared" ref="G270:G275" si="1">PRODUCT(E270:F270)</f>
        <v>0</v>
      </c>
      <c r="H270" s="22"/>
    </row>
    <row r="271" spans="2:8">
      <c r="B271" s="47" t="s">
        <v>34</v>
      </c>
      <c r="C271" s="5" t="s">
        <v>84</v>
      </c>
      <c r="D271" s="16" t="s">
        <v>1</v>
      </c>
      <c r="E271" s="16">
        <v>1</v>
      </c>
      <c r="F271" s="17">
        <v>0</v>
      </c>
      <c r="G271" s="17">
        <f t="shared" si="1"/>
        <v>0</v>
      </c>
      <c r="H271" s="22"/>
    </row>
    <row r="272" spans="2:8">
      <c r="B272" s="47" t="s">
        <v>43</v>
      </c>
      <c r="C272" s="5" t="s">
        <v>85</v>
      </c>
      <c r="D272" s="16" t="s">
        <v>1</v>
      </c>
      <c r="E272" s="16">
        <v>1</v>
      </c>
      <c r="F272" s="17">
        <v>0</v>
      </c>
      <c r="G272" s="17">
        <f t="shared" si="1"/>
        <v>0</v>
      </c>
      <c r="H272" s="22"/>
    </row>
    <row r="273" spans="2:8">
      <c r="B273" s="47" t="s">
        <v>45</v>
      </c>
      <c r="C273" s="5" t="s">
        <v>86</v>
      </c>
      <c r="D273" s="16" t="s">
        <v>1</v>
      </c>
      <c r="E273" s="16">
        <v>1</v>
      </c>
      <c r="F273" s="17">
        <v>0</v>
      </c>
      <c r="G273" s="17">
        <f t="shared" si="1"/>
        <v>0</v>
      </c>
      <c r="H273" s="22"/>
    </row>
    <row r="274" spans="2:8">
      <c r="B274" s="47" t="s">
        <v>59</v>
      </c>
      <c r="C274" s="5" t="s">
        <v>87</v>
      </c>
      <c r="D274" s="16" t="s">
        <v>1</v>
      </c>
      <c r="E274" s="16">
        <v>1</v>
      </c>
      <c r="F274" s="17">
        <v>0</v>
      </c>
      <c r="G274" s="17">
        <f t="shared" si="1"/>
        <v>0</v>
      </c>
      <c r="H274" s="22"/>
    </row>
    <row r="275" spans="2:8">
      <c r="B275" s="47" t="s">
        <v>61</v>
      </c>
      <c r="C275" s="5" t="s">
        <v>88</v>
      </c>
      <c r="D275" s="16" t="s">
        <v>1</v>
      </c>
      <c r="E275" s="16">
        <v>1</v>
      </c>
      <c r="F275" s="17">
        <v>0</v>
      </c>
      <c r="G275" s="17">
        <f t="shared" si="1"/>
        <v>0</v>
      </c>
      <c r="H275" s="22"/>
    </row>
    <row r="276" spans="2:8">
      <c r="B276" s="18"/>
      <c r="C276" s="11"/>
      <c r="D276" s="16"/>
      <c r="E276" s="16"/>
      <c r="F276" s="17"/>
      <c r="G276" s="17"/>
      <c r="H276" s="22"/>
    </row>
    <row r="277" spans="2:8" ht="52.8">
      <c r="B277" s="34" t="s">
        <v>89</v>
      </c>
      <c r="C277" s="11" t="s">
        <v>100</v>
      </c>
      <c r="D277" s="16"/>
      <c r="E277" s="16"/>
      <c r="F277" s="17"/>
      <c r="G277" s="17"/>
      <c r="H277" s="22">
        <f>SUM(G278:G283)</f>
        <v>0</v>
      </c>
    </row>
    <row r="278" spans="2:8">
      <c r="B278" s="47" t="s">
        <v>25</v>
      </c>
      <c r="C278" s="5" t="s">
        <v>83</v>
      </c>
      <c r="D278" s="16" t="s">
        <v>1</v>
      </c>
      <c r="E278" s="16">
        <v>1</v>
      </c>
      <c r="F278" s="17">
        <v>0</v>
      </c>
      <c r="G278" s="17">
        <f t="shared" ref="G278:G283" si="2">PRODUCT(E278:F278)</f>
        <v>0</v>
      </c>
      <c r="H278" s="22"/>
    </row>
    <row r="279" spans="2:8">
      <c r="B279" s="47" t="s">
        <v>34</v>
      </c>
      <c r="C279" s="5" t="s">
        <v>84</v>
      </c>
      <c r="D279" s="16" t="s">
        <v>1</v>
      </c>
      <c r="E279" s="16">
        <v>1</v>
      </c>
      <c r="F279" s="17">
        <v>0</v>
      </c>
      <c r="G279" s="17">
        <f t="shared" si="2"/>
        <v>0</v>
      </c>
      <c r="H279" s="22"/>
    </row>
    <row r="280" spans="2:8">
      <c r="B280" s="47" t="s">
        <v>43</v>
      </c>
      <c r="C280" s="5" t="s">
        <v>85</v>
      </c>
      <c r="D280" s="16" t="s">
        <v>1</v>
      </c>
      <c r="E280" s="16">
        <v>1</v>
      </c>
      <c r="F280" s="17">
        <v>0</v>
      </c>
      <c r="G280" s="17">
        <f t="shared" si="2"/>
        <v>0</v>
      </c>
      <c r="H280" s="22"/>
    </row>
    <row r="281" spans="2:8">
      <c r="B281" s="47" t="s">
        <v>45</v>
      </c>
      <c r="C281" s="5" t="s">
        <v>86</v>
      </c>
      <c r="D281" s="16" t="s">
        <v>1</v>
      </c>
      <c r="E281" s="16">
        <v>1</v>
      </c>
      <c r="F281" s="17">
        <v>0</v>
      </c>
      <c r="G281" s="17">
        <f t="shared" si="2"/>
        <v>0</v>
      </c>
      <c r="H281" s="22"/>
    </row>
    <row r="282" spans="2:8">
      <c r="B282" s="47" t="s">
        <v>59</v>
      </c>
      <c r="C282" s="5" t="s">
        <v>87</v>
      </c>
      <c r="D282" s="16" t="s">
        <v>1</v>
      </c>
      <c r="E282" s="16">
        <v>1</v>
      </c>
      <c r="F282" s="17">
        <v>0</v>
      </c>
      <c r="G282" s="17">
        <f t="shared" si="2"/>
        <v>0</v>
      </c>
      <c r="H282" s="22"/>
    </row>
    <row r="283" spans="2:8">
      <c r="B283" s="47" t="s">
        <v>61</v>
      </c>
      <c r="C283" s="5" t="s">
        <v>88</v>
      </c>
      <c r="D283" s="16" t="s">
        <v>1</v>
      </c>
      <c r="E283" s="16">
        <v>1</v>
      </c>
      <c r="F283" s="17">
        <v>0</v>
      </c>
      <c r="G283" s="17">
        <f t="shared" si="2"/>
        <v>0</v>
      </c>
      <c r="H283" s="22"/>
    </row>
    <row r="284" spans="2:8">
      <c r="B284" s="8"/>
      <c r="C284" s="6"/>
      <c r="D284" s="35"/>
      <c r="E284" s="35"/>
      <c r="F284" s="35"/>
      <c r="G284" s="35"/>
      <c r="H284" s="36"/>
    </row>
    <row r="285" spans="2:8">
      <c r="B285" s="34" t="s">
        <v>92</v>
      </c>
      <c r="C285" s="11" t="s">
        <v>90</v>
      </c>
      <c r="D285" s="16"/>
      <c r="E285" s="16"/>
      <c r="F285" s="17"/>
      <c r="G285" s="17"/>
      <c r="H285" s="22">
        <f>SUM(G286)</f>
        <v>0</v>
      </c>
    </row>
    <row r="286" spans="2:8" ht="39.6">
      <c r="B286" s="38" t="s">
        <v>12</v>
      </c>
      <c r="C286" s="5" t="s">
        <v>91</v>
      </c>
      <c r="D286" s="16" t="s">
        <v>1</v>
      </c>
      <c r="E286" s="16">
        <v>21</v>
      </c>
      <c r="F286" s="17">
        <v>0</v>
      </c>
      <c r="G286" s="17">
        <f>PRODUCT(E286:F286)</f>
        <v>0</v>
      </c>
      <c r="H286" s="22"/>
    </row>
    <row r="287" spans="2:8">
      <c r="B287" s="16"/>
      <c r="C287" s="5"/>
      <c r="D287" s="16"/>
      <c r="E287" s="16"/>
      <c r="F287" s="17"/>
      <c r="G287" s="17"/>
      <c r="H287" s="22"/>
    </row>
    <row r="288" spans="2:8" ht="52.8">
      <c r="B288" s="34" t="s">
        <v>94</v>
      </c>
      <c r="C288" s="11" t="s">
        <v>100</v>
      </c>
      <c r="D288" s="16"/>
      <c r="E288" s="16"/>
      <c r="F288" s="17"/>
      <c r="G288" s="17"/>
      <c r="H288" s="22">
        <f>SUM(G289:G298)</f>
        <v>0</v>
      </c>
    </row>
    <row r="289" spans="2:8">
      <c r="B289" s="38" t="s">
        <v>35</v>
      </c>
      <c r="C289" s="37" t="s">
        <v>101</v>
      </c>
      <c r="D289" s="16" t="s">
        <v>1</v>
      </c>
      <c r="E289" s="16">
        <v>1</v>
      </c>
      <c r="F289" s="17">
        <v>0</v>
      </c>
      <c r="G289" s="17">
        <f t="shared" ref="G289:G298" si="3">PRODUCT(E289:F289)</f>
        <v>0</v>
      </c>
      <c r="H289" s="22"/>
    </row>
    <row r="290" spans="2:8">
      <c r="B290" s="38" t="s">
        <v>37</v>
      </c>
      <c r="C290" s="37" t="s">
        <v>102</v>
      </c>
      <c r="D290" s="16" t="s">
        <v>1</v>
      </c>
      <c r="E290" s="16">
        <v>1</v>
      </c>
      <c r="F290" s="17">
        <v>0</v>
      </c>
      <c r="G290" s="17">
        <f t="shared" si="3"/>
        <v>0</v>
      </c>
      <c r="H290" s="22"/>
    </row>
    <row r="291" spans="2:8">
      <c r="B291" s="38" t="s">
        <v>39</v>
      </c>
      <c r="C291" s="37" t="s">
        <v>103</v>
      </c>
      <c r="D291" s="16" t="s">
        <v>1</v>
      </c>
      <c r="E291" s="16">
        <v>1</v>
      </c>
      <c r="F291" s="17">
        <v>0</v>
      </c>
      <c r="G291" s="17">
        <f t="shared" si="3"/>
        <v>0</v>
      </c>
      <c r="H291" s="22"/>
    </row>
    <row r="292" spans="2:8">
      <c r="B292" s="38" t="s">
        <v>48</v>
      </c>
      <c r="C292" s="37" t="s">
        <v>104</v>
      </c>
      <c r="D292" s="16" t="s">
        <v>1</v>
      </c>
      <c r="E292" s="16">
        <v>1</v>
      </c>
      <c r="F292" s="17">
        <v>0</v>
      </c>
      <c r="G292" s="17">
        <f t="shared" si="3"/>
        <v>0</v>
      </c>
      <c r="H292" s="22"/>
    </row>
    <row r="293" spans="2:8">
      <c r="B293" s="38" t="s">
        <v>51</v>
      </c>
      <c r="C293" s="37" t="s">
        <v>105</v>
      </c>
      <c r="D293" s="16" t="s">
        <v>1</v>
      </c>
      <c r="E293" s="16">
        <v>1</v>
      </c>
      <c r="F293" s="17">
        <v>0</v>
      </c>
      <c r="G293" s="17">
        <f t="shared" si="3"/>
        <v>0</v>
      </c>
      <c r="H293" s="22"/>
    </row>
    <row r="294" spans="2:8">
      <c r="B294" s="38" t="s">
        <v>54</v>
      </c>
      <c r="C294" s="37" t="s">
        <v>106</v>
      </c>
      <c r="D294" s="16" t="s">
        <v>1</v>
      </c>
      <c r="E294" s="16">
        <v>1</v>
      </c>
      <c r="F294" s="17">
        <v>0</v>
      </c>
      <c r="G294" s="17">
        <f t="shared" si="3"/>
        <v>0</v>
      </c>
      <c r="H294" s="22"/>
    </row>
    <row r="295" spans="2:8">
      <c r="B295" s="38" t="s">
        <v>58</v>
      </c>
      <c r="C295" s="37" t="s">
        <v>107</v>
      </c>
      <c r="D295" s="16" t="s">
        <v>1</v>
      </c>
      <c r="E295" s="16">
        <v>1</v>
      </c>
      <c r="F295" s="17">
        <v>0</v>
      </c>
      <c r="G295" s="17">
        <f t="shared" si="3"/>
        <v>0</v>
      </c>
      <c r="H295" s="22"/>
    </row>
    <row r="296" spans="2:8">
      <c r="B296" s="38" t="s">
        <v>66</v>
      </c>
      <c r="C296" s="37" t="s">
        <v>108</v>
      </c>
      <c r="D296" s="16" t="s">
        <v>1</v>
      </c>
      <c r="E296" s="16">
        <v>1</v>
      </c>
      <c r="F296" s="17">
        <v>0</v>
      </c>
      <c r="G296" s="17">
        <f t="shared" si="3"/>
        <v>0</v>
      </c>
      <c r="H296" s="22"/>
    </row>
    <row r="297" spans="2:8">
      <c r="B297" s="38" t="s">
        <v>109</v>
      </c>
      <c r="C297" s="37" t="s">
        <v>110</v>
      </c>
      <c r="D297" s="16" t="s">
        <v>1</v>
      </c>
      <c r="E297" s="16">
        <v>1</v>
      </c>
      <c r="F297" s="17">
        <v>0</v>
      </c>
      <c r="G297" s="17">
        <f t="shared" si="3"/>
        <v>0</v>
      </c>
      <c r="H297" s="22"/>
    </row>
    <row r="298" spans="2:8">
      <c r="B298" s="38" t="s">
        <v>111</v>
      </c>
      <c r="C298" s="37" t="s">
        <v>112</v>
      </c>
      <c r="D298" s="16" t="s">
        <v>1</v>
      </c>
      <c r="E298" s="16">
        <v>1</v>
      </c>
      <c r="F298" s="17">
        <v>0</v>
      </c>
      <c r="G298" s="17">
        <f t="shared" si="3"/>
        <v>0</v>
      </c>
      <c r="H298" s="22"/>
    </row>
    <row r="299" spans="2:8">
      <c r="B299" s="16"/>
      <c r="C299" s="5"/>
      <c r="D299" s="16"/>
      <c r="E299" s="16"/>
      <c r="F299" s="17"/>
      <c r="G299" s="17"/>
      <c r="H299" s="22"/>
    </row>
    <row r="300" spans="2:8" ht="26.4">
      <c r="B300" s="34" t="s">
        <v>122</v>
      </c>
      <c r="C300" s="46" t="s">
        <v>126</v>
      </c>
      <c r="D300" s="16"/>
      <c r="E300" s="16"/>
      <c r="F300" s="17"/>
      <c r="G300" s="17"/>
      <c r="H300" s="22">
        <f>SUM(G301)</f>
        <v>0</v>
      </c>
    </row>
    <row r="301" spans="2:8" ht="26.4">
      <c r="B301" s="45" t="s">
        <v>64</v>
      </c>
      <c r="C301" s="5" t="s">
        <v>127</v>
      </c>
      <c r="D301" s="16" t="s">
        <v>1</v>
      </c>
      <c r="E301" s="16">
        <v>52</v>
      </c>
      <c r="F301" s="17">
        <v>0</v>
      </c>
      <c r="G301" s="17">
        <f>PRODUCT(E301:F301)</f>
        <v>0</v>
      </c>
      <c r="H301" s="22"/>
    </row>
    <row r="302" spans="2:8">
      <c r="B302" s="16"/>
      <c r="C302" s="5"/>
      <c r="D302" s="16"/>
      <c r="E302" s="16"/>
      <c r="F302" s="17"/>
      <c r="G302" s="17"/>
      <c r="H302" s="22"/>
    </row>
    <row r="303" spans="2:8">
      <c r="B303" s="34" t="s">
        <v>113</v>
      </c>
      <c r="C303" s="11" t="s">
        <v>93</v>
      </c>
      <c r="D303" s="16"/>
      <c r="E303" s="16"/>
      <c r="F303" s="17"/>
      <c r="G303" s="17"/>
      <c r="H303" s="22">
        <f>SUM(G304)</f>
        <v>0</v>
      </c>
    </row>
    <row r="304" spans="2:8" ht="39.6">
      <c r="B304" s="16"/>
      <c r="C304" s="5" t="s">
        <v>95</v>
      </c>
      <c r="D304" s="16" t="s">
        <v>1</v>
      </c>
      <c r="E304" s="16">
        <v>140</v>
      </c>
      <c r="F304" s="17">
        <v>0</v>
      </c>
      <c r="G304" s="17">
        <f>PRODUCT(E304:F304)</f>
        <v>0</v>
      </c>
      <c r="H304" s="22"/>
    </row>
    <row r="306" spans="2:8" ht="26.4">
      <c r="B306" s="34" t="s">
        <v>123</v>
      </c>
      <c r="C306" s="11" t="s">
        <v>96</v>
      </c>
      <c r="D306" s="16"/>
      <c r="E306" s="16"/>
      <c r="F306" s="17"/>
      <c r="G306" s="17"/>
      <c r="H306" s="22">
        <f>SUM(G307)</f>
        <v>0</v>
      </c>
    </row>
    <row r="307" spans="2:8" ht="39.6">
      <c r="B307" s="38" t="s">
        <v>64</v>
      </c>
      <c r="C307" s="5" t="s">
        <v>97</v>
      </c>
      <c r="D307" s="16" t="s">
        <v>1</v>
      </c>
      <c r="E307" s="16">
        <v>4</v>
      </c>
      <c r="F307" s="17">
        <v>0</v>
      </c>
      <c r="G307" s="17">
        <f t="shared" ref="G307" si="4">PRODUCT(E307:F307)</f>
        <v>0</v>
      </c>
      <c r="H307" s="22"/>
    </row>
    <row r="309" spans="2:8" ht="26.4">
      <c r="B309" s="34" t="s">
        <v>125</v>
      </c>
      <c r="C309" s="11" t="s">
        <v>96</v>
      </c>
      <c r="D309" s="16"/>
      <c r="E309" s="16"/>
      <c r="F309" s="17"/>
      <c r="G309" s="17"/>
      <c r="H309" s="22">
        <f>SUM(G310)</f>
        <v>0</v>
      </c>
    </row>
    <row r="310" spans="2:8" ht="39.6">
      <c r="B310" s="38" t="s">
        <v>64</v>
      </c>
      <c r="C310" s="5" t="s">
        <v>98</v>
      </c>
      <c r="D310" s="16" t="s">
        <v>1</v>
      </c>
      <c r="E310" s="16">
        <v>43</v>
      </c>
      <c r="F310" s="17">
        <v>0</v>
      </c>
      <c r="G310" s="17">
        <f t="shared" ref="G310" si="5">PRODUCT(E310:F310)</f>
        <v>0</v>
      </c>
      <c r="H310" s="22"/>
    </row>
    <row r="312" spans="2:8">
      <c r="B312" s="34" t="s">
        <v>129</v>
      </c>
      <c r="C312" s="11" t="s">
        <v>130</v>
      </c>
      <c r="D312" s="16"/>
      <c r="E312" s="16"/>
      <c r="F312" s="17"/>
      <c r="G312" s="17"/>
      <c r="H312" s="22">
        <f>SUM(G313)</f>
        <v>0</v>
      </c>
    </row>
    <row r="313" spans="2:8" ht="39.6">
      <c r="B313" s="38" t="s">
        <v>132</v>
      </c>
      <c r="C313" s="5" t="s">
        <v>133</v>
      </c>
      <c r="D313" s="16" t="s">
        <v>131</v>
      </c>
      <c r="E313" s="16">
        <v>1</v>
      </c>
      <c r="F313" s="17">
        <v>0</v>
      </c>
      <c r="G313" s="17">
        <f t="shared" ref="G313" si="6">PRODUCT(E313:F313)</f>
        <v>0</v>
      </c>
      <c r="H313" s="22"/>
    </row>
  </sheetData>
  <mergeCells count="10">
    <mergeCell ref="H59:H62"/>
    <mergeCell ref="F65:G65"/>
    <mergeCell ref="D59:G59"/>
    <mergeCell ref="C67:G67"/>
    <mergeCell ref="B62:G62"/>
    <mergeCell ref="B266:H266"/>
    <mergeCell ref="D260:G260"/>
    <mergeCell ref="D261:G261"/>
    <mergeCell ref="D262:G262"/>
    <mergeCell ref="B70:H70"/>
  </mergeCells>
  <pageMargins left="0.31496062992125984" right="0.11811023622047245" top="0.15748031496062992" bottom="0.15748031496062992" header="0.31496062992125984" footer="0.31496062992125984"/>
  <pageSetup paperSize="9" scale="76" fitToHeight="0" orientation="portrait" r:id="rId1"/>
  <rowBreaks count="2" manualBreakCount="2">
    <brk id="68" min="1" max="8" man="1"/>
    <brk id="311" min="1" max="8" man="1"/>
  </rowBreaks>
  <colBreaks count="1" manualBreakCount="1">
    <brk id="1" max="2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BLONDEAU</dc:creator>
  <cp:lastModifiedBy>Nicolas G</cp:lastModifiedBy>
  <cp:lastPrinted>2025-07-03T10:17:41Z</cp:lastPrinted>
  <dcterms:created xsi:type="dcterms:W3CDTF">2025-06-29T20:30:37Z</dcterms:created>
  <dcterms:modified xsi:type="dcterms:W3CDTF">2025-07-04T08:41:15Z</dcterms:modified>
</cp:coreProperties>
</file>